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800" windowHeight="1594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<sst xmlns="http://schemas.openxmlformats.org/spreadsheetml/2006/main" count="3219" uniqueCount="75">
  <si>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</si>
  <si>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</si>
  <si>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</si>
  <si>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</si>
  <si>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</si>
  <si>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</si>
  <si>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</si>
  <si>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</si>
  <si>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</si>
  <si>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</si>
  <si>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</si>
  <si>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</si>
  <si>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</si>
  <si>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</si>
  <si>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</si>
  <si>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</si>
  <si>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</si>
  <si>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</si>
  <si>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</si>
  <si>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</si>
  <si>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</si>
  <si>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</si>
  <si>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</si>
  <si>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</si>
  <si>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</si>
  <si>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</si>
  <si>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</si>
  <si>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</si>
  <si>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</si>
  <si>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</si>
  <si>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</si>
  <si>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</si>
  <si>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</si>
  <si>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</si>
  <si>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</si>
  <si>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</si>
  <si>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</si>
  <si>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</si>
  <si>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</si>
  <si>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</si>
  <si>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</si>
  <si>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</si>
  <si>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</si>
  <si>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</si>
  <si>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</si>
  <si>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</si>
  <si>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</si>
  <si>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</si>
  <si>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</si>
  <si>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</si>
  <si>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</si>
  <si>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</si>
  <si>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</si>
  <si>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</si>
  <si>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</si>
  <si>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</si>
  <si>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</si>
  <si>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</si>
  <si>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</si>
  <si>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</si>
  <si>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</si>
  <si>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</si>
  <si>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</si>
  <si>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</si>
  <si>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</si>
  <si>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</si>
  <si>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</si>
  <si>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</si>
  <si>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</si>
  <si>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</si>
  <si>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</si>
  <si>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</si>
  <si>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</si>
  <si>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</si>
  <si>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Act.: 30/08/2017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</si>
</sst>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33" borderId="0" xfId="53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3" applyFont="1" applyFill="1" applyBorder="1">
      <alignment/>
      <protection/>
    </xf>
    <xf numFmtId="0" fontId="5" fillId="33" borderId="0" xfId="45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3" applyFont="1" applyFill="1" applyBorder="1">
      <alignment/>
      <protection/>
    </xf>
    <xf numFmtId="0" fontId="7" fillId="33" borderId="0" xfId="53" applyFont="1" applyFill="1">
      <alignment/>
      <protection/>
    </xf>
    <xf numFmtId="0" fontId="0" fillId="34" borderId="0" xfId="0" applyFill="1" applyAlignment="1">
      <alignment/>
    </xf>
    <xf numFmtId="0" fontId="4" fillId="34" borderId="1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ociedades Evaluadoras - Marz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.75">
      <c r="B19" s="13" t="s">
        <v>74</v>
      </c>
    </row>
    <row r="21" spans="2:8" ht="12.75">
      <c r="B21" s="14" t="s">
        <v>3</v>
      </c>
      <c r="C21" s="15"/>
      <c r="D21" s="15"/>
      <c r="E21" s="15"/>
      <c r="F21" s="15"/>
      <c r="G21" s="15"/>
      <c r="H21" s="15"/>
    </row>
    <row r="22" spans="2:8" ht="12.75">
      <c r="B22" s="88" t="s">
        <v>2</v>
      </c>
      <c r="C22" s="88"/>
      <c r="D22" s="88"/>
      <c r="E22" s="88"/>
      <c r="F22" s="88"/>
      <c r="G22" s="88"/>
      <c r="H22" s="88"/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showGridLines="0" zoomScale="80" zoomScaleNormal="80" zoomScalePageLayoutView="0" workbookViewId="0" topLeftCell="A1">
      <pane xSplit="2" ySplit="5" topLeftCell="C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5.5">
      <c r="A1" s="38" t="s">
        <v>58</v>
      </c>
    </row>
    <row r="2" ht="15.75" customHeight="1">
      <c r="A2" s="39" t="s">
        <v>41</v>
      </c>
    </row>
    <row r="4" spans="1:19" ht="24" customHeight="1">
      <c r="A4" s="91" t="s">
        <v>19</v>
      </c>
      <c r="B4" s="91"/>
      <c r="C4" s="90" t="s">
        <v>22</v>
      </c>
      <c r="D4" s="90"/>
      <c r="E4" s="90"/>
      <c r="F4" s="90"/>
      <c r="G4" s="53"/>
      <c r="H4" s="90" t="s">
        <v>20</v>
      </c>
      <c r="I4" s="90"/>
      <c r="J4" s="90"/>
      <c r="K4" s="90"/>
      <c r="L4" s="53"/>
      <c r="M4" s="90" t="s">
        <v>21</v>
      </c>
      <c r="N4" s="90"/>
      <c r="O4" s="90"/>
      <c r="P4" s="90"/>
      <c r="Q4" s="91" t="s">
        <v>22</v>
      </c>
      <c r="R4" s="93" t="s">
        <v>20</v>
      </c>
      <c r="S4" s="93" t="s">
        <v>21</v>
      </c>
    </row>
    <row r="5" spans="1:19" ht="24.75" customHeight="1">
      <c r="A5" s="92"/>
      <c r="B5" s="92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92"/>
      <c r="R5" s="94"/>
      <c r="S5" s="94"/>
    </row>
    <row r="6" spans="1:19" ht="12.75">
      <c r="A6" s="95">
        <v>2005</v>
      </c>
      <c r="B6" s="33" t="s">
        <v>8</v>
      </c>
      <c r="C6" s="56">
        <v>1906804</v>
      </c>
      <c r="D6" s="56">
        <v>131952</v>
      </c>
      <c r="E6" s="56">
        <v>167645</v>
      </c>
      <c r="F6" s="56">
        <v>122397</v>
      </c>
      <c r="G6" s="57"/>
      <c r="H6" s="56">
        <v>88141.85973512189</v>
      </c>
      <c r="I6" s="56">
        <v>8901.126689354209</v>
      </c>
      <c r="J6" s="56">
        <v>11886.72525193635</v>
      </c>
      <c r="K6" s="56">
        <v>12170.598023199187</v>
      </c>
      <c r="L6" s="57"/>
      <c r="M6" s="56">
        <v>11287.446645364224</v>
      </c>
      <c r="N6" s="56">
        <v>1572.553073563064</v>
      </c>
      <c r="O6" s="56">
        <v>2349.4893046563398</v>
      </c>
      <c r="P6" s="56">
        <v>2499.2952313845913</v>
      </c>
      <c r="Q6" s="56">
        <v>2328798</v>
      </c>
      <c r="R6" s="56">
        <v>121100.30969961164</v>
      </c>
      <c r="S6" s="56">
        <v>17708.784254968217</v>
      </c>
    </row>
    <row r="7" spans="1:19" ht="12.75">
      <c r="A7" s="96"/>
      <c r="B7" s="36" t="s">
        <v>9</v>
      </c>
      <c r="C7" s="56">
        <v>1696373</v>
      </c>
      <c r="D7" s="56">
        <v>115956</v>
      </c>
      <c r="E7" s="56">
        <v>149563</v>
      </c>
      <c r="F7" s="56">
        <v>117529</v>
      </c>
      <c r="G7" s="57"/>
      <c r="H7" s="56">
        <v>86566.87157549417</v>
      </c>
      <c r="I7" s="56">
        <v>7970.945143073015</v>
      </c>
      <c r="J7" s="56">
        <v>10623.611676310898</v>
      </c>
      <c r="K7" s="56">
        <v>11888.637647328887</v>
      </c>
      <c r="L7" s="57"/>
      <c r="M7" s="56">
        <v>11710.798286552215</v>
      </c>
      <c r="N7" s="56">
        <v>1572.1395964410315</v>
      </c>
      <c r="O7" s="56">
        <v>2359.37455776778</v>
      </c>
      <c r="P7" s="56">
        <v>2529.6173948100004</v>
      </c>
      <c r="Q7" s="56">
        <v>2079421</v>
      </c>
      <c r="R7" s="56">
        <v>117050.06604220696</v>
      </c>
      <c r="S7" s="56">
        <v>18171.929835571027</v>
      </c>
    </row>
    <row r="8" spans="1:19" ht="12.75">
      <c r="A8" s="96"/>
      <c r="B8" s="36" t="s">
        <v>10</v>
      </c>
      <c r="C8" s="56">
        <v>1713084</v>
      </c>
      <c r="D8" s="56">
        <v>113601</v>
      </c>
      <c r="E8" s="56">
        <v>147688</v>
      </c>
      <c r="F8" s="56">
        <v>116183</v>
      </c>
      <c r="G8" s="57"/>
      <c r="H8" s="56">
        <v>101226.07371756932</v>
      </c>
      <c r="I8" s="56">
        <v>8187.0776577699835</v>
      </c>
      <c r="J8" s="56">
        <v>11259.733013050001</v>
      </c>
      <c r="K8" s="56">
        <v>11813.686302209131</v>
      </c>
      <c r="L8" s="57"/>
      <c r="M8" s="56">
        <v>11854.180443293208</v>
      </c>
      <c r="N8" s="56">
        <v>1506.7583613237834</v>
      </c>
      <c r="O8" s="56">
        <v>2327.055712725669</v>
      </c>
      <c r="P8" s="56">
        <v>2506.10904551406</v>
      </c>
      <c r="Q8" s="56">
        <v>2090556</v>
      </c>
      <c r="R8" s="56">
        <v>132486.57069059846</v>
      </c>
      <c r="S8" s="56">
        <v>18194.10356285672</v>
      </c>
    </row>
    <row r="9" spans="1:19" ht="12.75">
      <c r="A9" s="96"/>
      <c r="B9" s="36" t="s">
        <v>11</v>
      </c>
      <c r="C9" s="56">
        <v>1742045</v>
      </c>
      <c r="D9" s="56">
        <v>114425</v>
      </c>
      <c r="E9" s="56">
        <v>148976</v>
      </c>
      <c r="F9" s="56">
        <v>116717</v>
      </c>
      <c r="G9" s="57"/>
      <c r="H9" s="56">
        <v>94825.61685903995</v>
      </c>
      <c r="I9" s="56">
        <v>9147.825940055556</v>
      </c>
      <c r="J9" s="56">
        <v>10387.788156638991</v>
      </c>
      <c r="K9" s="56">
        <v>11895.510358512858</v>
      </c>
      <c r="L9" s="57"/>
      <c r="M9" s="56">
        <v>11461.852787480268</v>
      </c>
      <c r="N9" s="56">
        <v>1433.7096545977586</v>
      </c>
      <c r="O9" s="56">
        <v>2241.999005048102</v>
      </c>
      <c r="P9" s="56">
        <v>2425.338701298457</v>
      </c>
      <c r="Q9" s="56">
        <v>2122163</v>
      </c>
      <c r="R9" s="56">
        <v>126256.74131424735</v>
      </c>
      <c r="S9" s="56">
        <v>17562.900148424585</v>
      </c>
    </row>
    <row r="10" spans="1:19" ht="12.75">
      <c r="A10" s="89">
        <v>2006</v>
      </c>
      <c r="B10" s="36" t="s">
        <v>8</v>
      </c>
      <c r="C10" s="56">
        <v>1781611</v>
      </c>
      <c r="D10" s="56">
        <v>114829</v>
      </c>
      <c r="E10" s="56">
        <v>150231</v>
      </c>
      <c r="F10" s="56">
        <v>118117</v>
      </c>
      <c r="G10" s="57"/>
      <c r="H10" s="56">
        <v>96522.35620089245</v>
      </c>
      <c r="I10" s="56">
        <v>9157.457408318729</v>
      </c>
      <c r="J10" s="56">
        <v>10402.871564553092</v>
      </c>
      <c r="K10" s="56">
        <v>12070.90926263874</v>
      </c>
      <c r="L10" s="57"/>
      <c r="M10" s="56">
        <v>11668.229662570575</v>
      </c>
      <c r="N10" s="56">
        <v>1406.4678408881573</v>
      </c>
      <c r="O10" s="56">
        <v>2201.7373901794</v>
      </c>
      <c r="P10" s="56">
        <v>2412.359351942266</v>
      </c>
      <c r="Q10" s="56">
        <v>2164788</v>
      </c>
      <c r="R10" s="56">
        <v>128153.59443640301</v>
      </c>
      <c r="S10" s="56">
        <v>17688.794245580397</v>
      </c>
    </row>
    <row r="11" spans="1:19" ht="12.75">
      <c r="A11" s="89"/>
      <c r="B11" s="36" t="s">
        <v>9</v>
      </c>
      <c r="C11" s="56">
        <v>1841547</v>
      </c>
      <c r="D11" s="56">
        <v>117026</v>
      </c>
      <c r="E11" s="56">
        <v>153133</v>
      </c>
      <c r="F11" s="56">
        <v>120083</v>
      </c>
      <c r="G11" s="57"/>
      <c r="H11" s="56">
        <v>99476.02735932954</v>
      </c>
      <c r="I11" s="56">
        <v>9660.326577555823</v>
      </c>
      <c r="J11" s="56">
        <v>10596.1728927387</v>
      </c>
      <c r="K11" s="56">
        <v>12225.898538116535</v>
      </c>
      <c r="L11" s="57"/>
      <c r="M11" s="56">
        <v>11946.7269261964</v>
      </c>
      <c r="N11" s="56">
        <v>1408.3446109399888</v>
      </c>
      <c r="O11" s="56">
        <v>2188.5384563979014</v>
      </c>
      <c r="P11" s="56">
        <v>2428.2558993547123</v>
      </c>
      <c r="Q11" s="56">
        <v>2231789</v>
      </c>
      <c r="R11" s="56">
        <v>131958.4253677406</v>
      </c>
      <c r="S11" s="56">
        <v>17971.865892889004</v>
      </c>
    </row>
    <row r="12" spans="1:19" ht="12.75">
      <c r="A12" s="89"/>
      <c r="B12" s="36" t="s">
        <v>10</v>
      </c>
      <c r="C12" s="56">
        <v>1848460</v>
      </c>
      <c r="D12" s="56">
        <v>115967</v>
      </c>
      <c r="E12" s="56">
        <v>152179</v>
      </c>
      <c r="F12" s="56">
        <v>119608</v>
      </c>
      <c r="G12" s="57"/>
      <c r="H12" s="56">
        <v>99382.44563288662</v>
      </c>
      <c r="I12" s="56">
        <v>9687.411360547154</v>
      </c>
      <c r="J12" s="56">
        <v>10774.12831701313</v>
      </c>
      <c r="K12" s="56">
        <v>12269.923034175437</v>
      </c>
      <c r="L12" s="57"/>
      <c r="M12" s="56">
        <v>11910.700732231599</v>
      </c>
      <c r="N12" s="56">
        <v>1372.8305545355988</v>
      </c>
      <c r="O12" s="56">
        <v>2128.7033553647625</v>
      </c>
      <c r="P12" s="56">
        <v>2387.1336525762013</v>
      </c>
      <c r="Q12" s="56">
        <v>2236214</v>
      </c>
      <c r="R12" s="56">
        <v>132113.90834462235</v>
      </c>
      <c r="S12" s="56">
        <v>17799.36829470816</v>
      </c>
    </row>
    <row r="13" spans="1:19" ht="12.75">
      <c r="A13" s="89"/>
      <c r="B13" s="36" t="s">
        <v>11</v>
      </c>
      <c r="C13" s="56">
        <v>1925073</v>
      </c>
      <c r="D13" s="56">
        <v>116870</v>
      </c>
      <c r="E13" s="56">
        <v>153604</v>
      </c>
      <c r="F13" s="56">
        <v>119850</v>
      </c>
      <c r="G13" s="57"/>
      <c r="H13" s="56">
        <v>99602.50498193428</v>
      </c>
      <c r="I13" s="56">
        <v>9680.904754082952</v>
      </c>
      <c r="J13" s="56">
        <v>10716.658826389199</v>
      </c>
      <c r="K13" s="56">
        <v>12269.876931559498</v>
      </c>
      <c r="L13" s="57"/>
      <c r="M13" s="56">
        <v>12012.897253771922</v>
      </c>
      <c r="N13" s="56">
        <v>1326.9148116105036</v>
      </c>
      <c r="O13" s="56">
        <v>2065.442643923017</v>
      </c>
      <c r="P13" s="56">
        <v>2333.319584890229</v>
      </c>
      <c r="Q13" s="56">
        <v>2315397</v>
      </c>
      <c r="R13" s="56">
        <v>132269.94549396593</v>
      </c>
      <c r="S13" s="56">
        <v>17738.574294195674</v>
      </c>
    </row>
    <row r="14" spans="1:19" ht="12.75">
      <c r="A14" s="89">
        <v>2007</v>
      </c>
      <c r="B14" s="36" t="s">
        <v>8</v>
      </c>
      <c r="C14" s="56">
        <v>2028326</v>
      </c>
      <c r="D14" s="56">
        <v>118367</v>
      </c>
      <c r="E14" s="56">
        <v>155305</v>
      </c>
      <c r="F14" s="56">
        <v>120465</v>
      </c>
      <c r="G14" s="57"/>
      <c r="H14" s="56">
        <v>109071.22507157823</v>
      </c>
      <c r="I14" s="56">
        <v>9754.069549929663</v>
      </c>
      <c r="J14" s="56">
        <v>10819.683877196292</v>
      </c>
      <c r="K14" s="56">
        <v>12317.549609469606</v>
      </c>
      <c r="L14" s="57"/>
      <c r="M14" s="56">
        <v>12407.857553945236</v>
      </c>
      <c r="N14" s="56">
        <v>1299.5804288027866</v>
      </c>
      <c r="O14" s="56">
        <v>2029.9073158603733</v>
      </c>
      <c r="P14" s="56">
        <v>2277.233248197729</v>
      </c>
      <c r="Q14" s="56">
        <v>2422463</v>
      </c>
      <c r="R14" s="56">
        <v>141962.5281081738</v>
      </c>
      <c r="S14" s="56">
        <v>18014.578546806126</v>
      </c>
    </row>
    <row r="15" spans="1:19" ht="12.75">
      <c r="A15" s="89"/>
      <c r="B15" s="36" t="s">
        <v>9</v>
      </c>
      <c r="C15" s="56">
        <v>2111029</v>
      </c>
      <c r="D15" s="56">
        <v>147626</v>
      </c>
      <c r="E15" s="56">
        <v>156048</v>
      </c>
      <c r="F15" s="56">
        <v>120892</v>
      </c>
      <c r="G15" s="57"/>
      <c r="H15" s="56">
        <v>110533.2047322389</v>
      </c>
      <c r="I15" s="56">
        <v>9651.741112001764</v>
      </c>
      <c r="J15" s="56">
        <v>10897.90885766624</v>
      </c>
      <c r="K15" s="56">
        <v>12398.618592828112</v>
      </c>
      <c r="L15" s="57"/>
      <c r="M15" s="56">
        <v>12780.643396994576</v>
      </c>
      <c r="N15" s="56">
        <v>1273.2712727691528</v>
      </c>
      <c r="O15" s="56">
        <v>1995.6622348051733</v>
      </c>
      <c r="P15" s="56">
        <v>2241.721465600183</v>
      </c>
      <c r="Q15" s="56">
        <v>2535595</v>
      </c>
      <c r="R15" s="56">
        <v>143481.473294735</v>
      </c>
      <c r="S15" s="56">
        <v>18291.298370169083</v>
      </c>
    </row>
    <row r="16" spans="1:19" ht="12.75">
      <c r="A16" s="89"/>
      <c r="B16" s="36" t="s">
        <v>10</v>
      </c>
      <c r="C16" s="56">
        <v>2187876</v>
      </c>
      <c r="D16" s="56">
        <v>119386</v>
      </c>
      <c r="E16" s="56">
        <v>157462</v>
      </c>
      <c r="F16" s="56">
        <v>121096</v>
      </c>
      <c r="G16" s="57"/>
      <c r="H16" s="56">
        <v>117625.62338383067</v>
      </c>
      <c r="I16" s="56">
        <v>9717.442865132314</v>
      </c>
      <c r="J16" s="56">
        <v>10957.897910037853</v>
      </c>
      <c r="K16" s="56">
        <v>12493.41556814329</v>
      </c>
      <c r="L16" s="57"/>
      <c r="M16" s="56">
        <v>13150.100051505688</v>
      </c>
      <c r="N16" s="56">
        <v>1253.2990708345922</v>
      </c>
      <c r="O16" s="56">
        <v>1955.9681843537676</v>
      </c>
      <c r="P16" s="56">
        <v>2198.9647616443</v>
      </c>
      <c r="Q16" s="56">
        <v>2585820</v>
      </c>
      <c r="R16" s="56">
        <v>150794.37972714414</v>
      </c>
      <c r="S16" s="56">
        <v>18558.332068338346</v>
      </c>
    </row>
    <row r="17" spans="1:19" ht="12.75">
      <c r="A17" s="89"/>
      <c r="B17" s="36" t="s">
        <v>11</v>
      </c>
      <c r="C17" s="56">
        <v>2252740</v>
      </c>
      <c r="D17" s="56">
        <v>120079</v>
      </c>
      <c r="E17" s="56">
        <v>158162</v>
      </c>
      <c r="F17" s="56">
        <v>121420</v>
      </c>
      <c r="G17" s="57"/>
      <c r="H17" s="56">
        <v>151996.44266787812</v>
      </c>
      <c r="I17" s="56">
        <v>9749.952926361155</v>
      </c>
      <c r="J17" s="56">
        <v>10957.239879389563</v>
      </c>
      <c r="K17" s="56">
        <v>12507.342210405443</v>
      </c>
      <c r="L17" s="57"/>
      <c r="M17" s="56">
        <v>13335.12179995095</v>
      </c>
      <c r="N17" s="56">
        <v>1228.0458966083863</v>
      </c>
      <c r="O17" s="56">
        <v>1890.618712342029</v>
      </c>
      <c r="P17" s="56">
        <v>2123.093809216415</v>
      </c>
      <c r="Q17" s="56">
        <v>2652401</v>
      </c>
      <c r="R17" s="56">
        <v>185210.97768403427</v>
      </c>
      <c r="S17" s="56">
        <v>18576.880218117778</v>
      </c>
    </row>
    <row r="18" spans="1:19" ht="12.75">
      <c r="A18" s="89">
        <v>2008</v>
      </c>
      <c r="B18" s="36" t="s">
        <v>8</v>
      </c>
      <c r="C18" s="56">
        <v>2327219</v>
      </c>
      <c r="D18" s="56">
        <v>121027</v>
      </c>
      <c r="E18" s="56">
        <v>159445</v>
      </c>
      <c r="F18" s="56">
        <v>122592</v>
      </c>
      <c r="G18" s="57"/>
      <c r="H18" s="56">
        <v>149871.33154615387</v>
      </c>
      <c r="I18" s="56">
        <v>9856.146795953928</v>
      </c>
      <c r="J18" s="56">
        <v>12584.772003328888</v>
      </c>
      <c r="K18" s="56">
        <v>12576.902112480177</v>
      </c>
      <c r="L18" s="57"/>
      <c r="M18" s="56">
        <v>13673.959865478333</v>
      </c>
      <c r="N18" s="56">
        <v>1197.543870799658</v>
      </c>
      <c r="O18" s="56">
        <v>1831.3348731409017</v>
      </c>
      <c r="P18" s="56">
        <v>2055.5901571812537</v>
      </c>
      <c r="Q18" s="56">
        <v>2730283</v>
      </c>
      <c r="R18" s="56">
        <v>184889.15245791685</v>
      </c>
      <c r="S18" s="56">
        <v>18758.428766600147</v>
      </c>
    </row>
    <row r="19" spans="1:19" ht="15.75" customHeight="1">
      <c r="A19" s="89"/>
      <c r="B19" s="36" t="s">
        <v>9</v>
      </c>
      <c r="C19" s="56">
        <v>2431905</v>
      </c>
      <c r="D19" s="56">
        <v>122843</v>
      </c>
      <c r="E19" s="56">
        <v>161367</v>
      </c>
      <c r="F19" s="56">
        <v>123482</v>
      </c>
      <c r="G19" s="57"/>
      <c r="H19" s="56">
        <v>176324.34389340066</v>
      </c>
      <c r="I19" s="56">
        <v>9955.106224566674</v>
      </c>
      <c r="J19" s="56">
        <v>14963.40527776983</v>
      </c>
      <c r="K19" s="56">
        <v>13348.041612851082</v>
      </c>
      <c r="L19" s="57"/>
      <c r="M19" s="56">
        <v>14381.56090082324</v>
      </c>
      <c r="N19" s="56">
        <v>1203.641521831255</v>
      </c>
      <c r="O19" s="56">
        <v>1829.736483252828</v>
      </c>
      <c r="P19" s="56">
        <v>2032.4065278899764</v>
      </c>
      <c r="Q19" s="56">
        <v>2839597</v>
      </c>
      <c r="R19" s="56">
        <v>214590.89700858825</v>
      </c>
      <c r="S19" s="56">
        <v>19447.3454337973</v>
      </c>
    </row>
    <row r="20" spans="1:19" ht="12.75">
      <c r="A20" s="89"/>
      <c r="B20" s="36" t="s">
        <v>10</v>
      </c>
      <c r="C20" s="56">
        <v>2529812</v>
      </c>
      <c r="D20" s="56">
        <v>123662</v>
      </c>
      <c r="E20" s="56">
        <v>162751</v>
      </c>
      <c r="F20" s="56">
        <v>123426</v>
      </c>
      <c r="G20" s="57"/>
      <c r="H20" s="56">
        <v>167355.85564336838</v>
      </c>
      <c r="I20" s="56">
        <v>10072.282465572822</v>
      </c>
      <c r="J20" s="56">
        <v>14986.303029150615</v>
      </c>
      <c r="K20" s="56">
        <v>13371.320207051633</v>
      </c>
      <c r="L20" s="57"/>
      <c r="M20" s="56">
        <v>14760.043789867656</v>
      </c>
      <c r="N20" s="56">
        <v>1186.4490291460738</v>
      </c>
      <c r="O20" s="56">
        <v>1793.6262367881488</v>
      </c>
      <c r="P20" s="56">
        <v>1973.3814362533956</v>
      </c>
      <c r="Q20" s="56">
        <v>2939651</v>
      </c>
      <c r="R20" s="56">
        <v>205785.76134514346</v>
      </c>
      <c r="S20" s="56">
        <v>19713.500492055275</v>
      </c>
    </row>
    <row r="21" spans="1:19" ht="12.75">
      <c r="A21" s="89"/>
      <c r="B21" s="36" t="s">
        <v>11</v>
      </c>
      <c r="C21" s="56">
        <v>2591863</v>
      </c>
      <c r="D21" s="56">
        <v>123499</v>
      </c>
      <c r="E21" s="56">
        <v>162725</v>
      </c>
      <c r="F21" s="56">
        <v>119169</v>
      </c>
      <c r="G21" s="57"/>
      <c r="H21" s="56">
        <v>162662.67956832593</v>
      </c>
      <c r="I21" s="56">
        <v>9445.502152873492</v>
      </c>
      <c r="J21" s="56">
        <v>14811.817272425895</v>
      </c>
      <c r="K21" s="56">
        <v>12991.487574847255</v>
      </c>
      <c r="L21" s="57"/>
      <c r="M21" s="56">
        <v>14696.318362683198</v>
      </c>
      <c r="N21" s="56">
        <v>1150.961706331179</v>
      </c>
      <c r="O21" s="56">
        <v>1731.9550393874597</v>
      </c>
      <c r="P21" s="56">
        <v>1898.5866315626727</v>
      </c>
      <c r="Q21" s="56">
        <v>2997256</v>
      </c>
      <c r="R21" s="56">
        <v>199911.48656847258</v>
      </c>
      <c r="S21" s="56">
        <v>19477.82173996451</v>
      </c>
    </row>
    <row r="22" spans="1:19" ht="12.75">
      <c r="A22" s="89">
        <v>2009</v>
      </c>
      <c r="B22" s="36" t="s">
        <v>8</v>
      </c>
      <c r="C22" s="56">
        <v>2678014</v>
      </c>
      <c r="D22" s="56">
        <v>124340</v>
      </c>
      <c r="E22" s="56">
        <v>162620</v>
      </c>
      <c r="F22" s="56">
        <v>112358</v>
      </c>
      <c r="G22" s="57"/>
      <c r="H22" s="56">
        <v>171824.8125117252</v>
      </c>
      <c r="I22" s="56">
        <v>10729.65067822451</v>
      </c>
      <c r="J22" s="56">
        <v>14636.236118963476</v>
      </c>
      <c r="K22" s="56">
        <v>12446.438273414216</v>
      </c>
      <c r="L22" s="57"/>
      <c r="M22" s="56">
        <v>15449.233054521772</v>
      </c>
      <c r="N22" s="56">
        <v>1153.790884571306</v>
      </c>
      <c r="O22" s="56">
        <v>1728.7206831592891</v>
      </c>
      <c r="P22" s="56">
        <v>1857.013575251506</v>
      </c>
      <c r="Q22" s="56">
        <v>3077332</v>
      </c>
      <c r="R22" s="56">
        <v>209637.1375823274</v>
      </c>
      <c r="S22" s="56">
        <v>20188.75819750387</v>
      </c>
    </row>
    <row r="23" spans="1:19" ht="12.75">
      <c r="A23" s="89"/>
      <c r="B23" s="36" t="s">
        <v>9</v>
      </c>
      <c r="C23" s="56">
        <v>2771437</v>
      </c>
      <c r="D23" s="56">
        <v>124314</v>
      </c>
      <c r="E23" s="56">
        <v>162006</v>
      </c>
      <c r="F23" s="56">
        <v>106400</v>
      </c>
      <c r="G23" s="57"/>
      <c r="H23" s="56">
        <v>173819.79355962604</v>
      </c>
      <c r="I23" s="56">
        <v>8727.14631477353</v>
      </c>
      <c r="J23" s="56">
        <v>14403.218526116114</v>
      </c>
      <c r="K23" s="56">
        <v>11378.867678465655</v>
      </c>
      <c r="L23" s="57"/>
      <c r="M23" s="56">
        <v>16571.183028417872</v>
      </c>
      <c r="N23" s="56">
        <v>1187.3499591931022</v>
      </c>
      <c r="O23" s="56">
        <v>1769.1927937367013</v>
      </c>
      <c r="P23" s="56">
        <v>1861.119706959972</v>
      </c>
      <c r="Q23" s="56">
        <v>3164157</v>
      </c>
      <c r="R23" s="56">
        <v>208329.02607898132</v>
      </c>
      <c r="S23" s="56">
        <v>21388.84548830765</v>
      </c>
    </row>
    <row r="24" spans="1:19" ht="12.75">
      <c r="A24" s="89"/>
      <c r="B24" s="36" t="s">
        <v>10</v>
      </c>
      <c r="C24" s="56">
        <v>2828659</v>
      </c>
      <c r="D24" s="56">
        <v>154479</v>
      </c>
      <c r="E24" s="56">
        <v>161465</v>
      </c>
      <c r="F24" s="56">
        <v>102201</v>
      </c>
      <c r="G24" s="57"/>
      <c r="H24" s="56">
        <v>163039.372580122</v>
      </c>
      <c r="I24" s="56">
        <v>8639.814669446996</v>
      </c>
      <c r="J24" s="56">
        <v>14150.586887389993</v>
      </c>
      <c r="K24" s="56">
        <v>10999.11016241096</v>
      </c>
      <c r="L24" s="57"/>
      <c r="M24" s="56">
        <v>16367.368013363124</v>
      </c>
      <c r="N24" s="56">
        <v>1154.4974024852309</v>
      </c>
      <c r="O24" s="56">
        <v>1733.526342888429</v>
      </c>
      <c r="P24" s="56">
        <v>1780.3195626048127</v>
      </c>
      <c r="Q24" s="56">
        <v>3246804</v>
      </c>
      <c r="R24" s="56">
        <v>196828.88429936997</v>
      </c>
      <c r="S24" s="56">
        <v>21035.711321341594</v>
      </c>
    </row>
    <row r="25" spans="1:19" ht="12.75">
      <c r="A25" s="89"/>
      <c r="B25" s="36" t="s">
        <v>11</v>
      </c>
      <c r="C25" s="56">
        <v>2866876</v>
      </c>
      <c r="D25" s="56">
        <v>148102</v>
      </c>
      <c r="E25" s="56">
        <v>162258</v>
      </c>
      <c r="F25" s="56">
        <v>100960</v>
      </c>
      <c r="G25" s="57"/>
      <c r="H25" s="56">
        <v>135026.0174489381</v>
      </c>
      <c r="I25" s="56">
        <v>8091.426818998753</v>
      </c>
      <c r="J25" s="56">
        <v>10531.668330087863</v>
      </c>
      <c r="K25" s="56">
        <v>10886.501898486635</v>
      </c>
      <c r="L25" s="57"/>
      <c r="M25" s="56">
        <v>15861.491965008314</v>
      </c>
      <c r="N25" s="56">
        <v>1115.1444329710478</v>
      </c>
      <c r="O25" s="56">
        <v>1665.533487122765</v>
      </c>
      <c r="P25" s="56">
        <v>1674.7907802536283</v>
      </c>
      <c r="Q25" s="56">
        <v>3278196</v>
      </c>
      <c r="R25" s="56">
        <v>164535.61449651135</v>
      </c>
      <c r="S25" s="56">
        <v>20316.960665355753</v>
      </c>
    </row>
    <row r="26" spans="1:19" ht="12.75">
      <c r="A26" s="89">
        <v>2010</v>
      </c>
      <c r="B26" s="36" t="s">
        <v>8</v>
      </c>
      <c r="C26" s="56">
        <v>2913606</v>
      </c>
      <c r="D26" s="56">
        <v>153080</v>
      </c>
      <c r="E26" s="56">
        <v>173974</v>
      </c>
      <c r="F26" s="56">
        <v>101478</v>
      </c>
      <c r="G26" s="57"/>
      <c r="H26" s="56">
        <v>133351.72452023622</v>
      </c>
      <c r="I26" s="56">
        <v>8166.011976832559</v>
      </c>
      <c r="J26" s="56">
        <v>10588.257222995595</v>
      </c>
      <c r="K26" s="56">
        <v>10976.247765230113</v>
      </c>
      <c r="L26" s="57"/>
      <c r="M26" s="56">
        <v>16088.051551972892</v>
      </c>
      <c r="N26" s="56">
        <v>1111.5414328643728</v>
      </c>
      <c r="O26" s="56">
        <v>1645.9120455547557</v>
      </c>
      <c r="P26" s="56">
        <v>1629.1423477376277</v>
      </c>
      <c r="Q26" s="56">
        <v>3342138</v>
      </c>
      <c r="R26" s="56">
        <v>163082.24148529448</v>
      </c>
      <c r="S26" s="56">
        <v>20474.647378129648</v>
      </c>
    </row>
    <row r="27" spans="1:19" ht="12.75">
      <c r="A27" s="89"/>
      <c r="B27" s="36" t="s">
        <v>9</v>
      </c>
      <c r="C27" s="56">
        <v>2944792</v>
      </c>
      <c r="D27" s="56">
        <v>128456</v>
      </c>
      <c r="E27" s="56">
        <v>164050</v>
      </c>
      <c r="F27" s="56">
        <v>101255</v>
      </c>
      <c r="G27" s="57"/>
      <c r="H27" s="56">
        <v>134553.31306503413</v>
      </c>
      <c r="I27" s="56">
        <v>8111.658388662843</v>
      </c>
      <c r="J27" s="56">
        <v>10590.76876810855</v>
      </c>
      <c r="K27" s="56">
        <v>10980.523331533883</v>
      </c>
      <c r="L27" s="57"/>
      <c r="M27" s="56">
        <v>16275.427733787075</v>
      </c>
      <c r="N27" s="56">
        <v>1129.1469863887012</v>
      </c>
      <c r="O27" s="56">
        <v>1652.3948107339752</v>
      </c>
      <c r="P27" s="56">
        <v>1599.5665789302502</v>
      </c>
      <c r="Q27" s="56">
        <v>3338553</v>
      </c>
      <c r="R27" s="56">
        <v>164236.2635533394</v>
      </c>
      <c r="S27" s="56">
        <v>20656.536109840003</v>
      </c>
    </row>
    <row r="28" spans="1:19" ht="12.75">
      <c r="A28" s="89"/>
      <c r="B28" s="36" t="s">
        <v>10</v>
      </c>
      <c r="C28" s="56">
        <v>2958853</v>
      </c>
      <c r="D28" s="56">
        <v>147322</v>
      </c>
      <c r="E28" s="56">
        <v>163974</v>
      </c>
      <c r="F28" s="56">
        <v>99139</v>
      </c>
      <c r="G28" s="57"/>
      <c r="H28" s="56">
        <v>138529.9839193809</v>
      </c>
      <c r="I28" s="56">
        <v>8182.468755718684</v>
      </c>
      <c r="J28" s="56">
        <v>10525.776565444405</v>
      </c>
      <c r="K28" s="56">
        <v>10835.446190107677</v>
      </c>
      <c r="L28" s="57"/>
      <c r="M28" s="56">
        <v>16238.430630465515</v>
      </c>
      <c r="N28" s="56">
        <v>1127.5785246269836</v>
      </c>
      <c r="O28" s="56">
        <v>1636.510347717451</v>
      </c>
      <c r="P28" s="56">
        <v>1572.3217124081625</v>
      </c>
      <c r="Q28" s="56">
        <v>3369288</v>
      </c>
      <c r="R28" s="56">
        <v>168073.67543065167</v>
      </c>
      <c r="S28" s="56">
        <v>20574.841215218115</v>
      </c>
    </row>
    <row r="29" spans="1:19" ht="12.75">
      <c r="A29" s="89"/>
      <c r="B29" s="36" t="s">
        <v>11</v>
      </c>
      <c r="C29" s="56">
        <v>2979500</v>
      </c>
      <c r="D29" s="56">
        <v>129471</v>
      </c>
      <c r="E29" s="56">
        <v>164019</v>
      </c>
      <c r="F29" s="56">
        <v>98589</v>
      </c>
      <c r="G29" s="57"/>
      <c r="H29" s="56">
        <v>142519.18349420224</v>
      </c>
      <c r="I29" s="56">
        <v>8199.596826447343</v>
      </c>
      <c r="J29" s="56">
        <v>10514.705494277012</v>
      </c>
      <c r="K29" s="56">
        <v>10807.088116633593</v>
      </c>
      <c r="L29" s="57"/>
      <c r="M29" s="56">
        <v>15560.291192111572</v>
      </c>
      <c r="N29" s="56">
        <v>1089.8666142834716</v>
      </c>
      <c r="O29" s="56">
        <v>1559.5346702747672</v>
      </c>
      <c r="P29" s="56">
        <v>1509.7153333014903</v>
      </c>
      <c r="Q29" s="56">
        <v>3371579</v>
      </c>
      <c r="R29" s="56">
        <v>172040.57393156018</v>
      </c>
      <c r="S29" s="56">
        <v>19719.4078099713</v>
      </c>
    </row>
    <row r="30" spans="1:19" ht="12.75">
      <c r="A30" s="89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v>3428454</v>
      </c>
      <c r="R30" s="56">
        <v>137701.82317365654</v>
      </c>
      <c r="S30" s="56">
        <v>19455.165295429004</v>
      </c>
    </row>
    <row r="31" spans="1:19" ht="12.75">
      <c r="A31" s="89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v>3473635</v>
      </c>
      <c r="R31" s="56">
        <v>139285.9996113567</v>
      </c>
      <c r="S31" s="56">
        <v>20413.91194925698</v>
      </c>
    </row>
    <row r="32" spans="1:19" ht="12.75">
      <c r="A32" s="89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v>3480372</v>
      </c>
      <c r="R32" s="56">
        <v>140381.39214212142</v>
      </c>
      <c r="S32" s="56">
        <v>21024.038963961466</v>
      </c>
    </row>
    <row r="33" spans="1:19" ht="12.75">
      <c r="A33" s="89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v>3506770</v>
      </c>
      <c r="R33" s="56">
        <v>141720.62258356586</v>
      </c>
      <c r="S33" s="56">
        <v>21167.389722650685</v>
      </c>
    </row>
    <row r="34" spans="1:19" ht="12.75">
      <c r="A34" s="89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v>3554036</v>
      </c>
      <c r="R34" s="56">
        <v>144191.91055203445</v>
      </c>
      <c r="S34" s="56">
        <v>22067.403758258133</v>
      </c>
    </row>
    <row r="35" spans="1:19" ht="15.75" customHeight="1">
      <c r="A35" s="89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v>3553026</v>
      </c>
      <c r="R35" s="56">
        <v>142531.77017765</v>
      </c>
      <c r="S35" s="56">
        <v>21916.818813968144</v>
      </c>
    </row>
    <row r="36" spans="1:19" ht="12.75">
      <c r="A36" s="89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v>3650507</v>
      </c>
      <c r="R36" s="56">
        <v>145339.8794602759</v>
      </c>
      <c r="S36" s="56">
        <v>23417.681616157883</v>
      </c>
    </row>
    <row r="37" spans="1:19" ht="12.75">
      <c r="A37" s="89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v>3649315</v>
      </c>
      <c r="R37" s="56">
        <v>143369.3412982636</v>
      </c>
      <c r="S37" s="56">
        <v>23056.604462616036</v>
      </c>
    </row>
    <row r="38" spans="1:19" ht="12.75">
      <c r="A38" s="89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v>3721163</v>
      </c>
      <c r="R38" s="56">
        <v>146863.70088857383</v>
      </c>
      <c r="S38" s="56">
        <v>24113.195694039237</v>
      </c>
    </row>
    <row r="39" spans="1:19" ht="12.75">
      <c r="A39" s="89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v>3719934</v>
      </c>
      <c r="R39" s="56">
        <v>146809.550809799</v>
      </c>
      <c r="S39" s="56">
        <v>24097.52170239683</v>
      </c>
    </row>
    <row r="40" spans="1:19" ht="12.75">
      <c r="A40" s="89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v>3835768</v>
      </c>
      <c r="R40" s="56">
        <v>148920.457992888</v>
      </c>
      <c r="S40" s="56">
        <v>25506.298958242045</v>
      </c>
    </row>
    <row r="41" spans="1:19" ht="12.75">
      <c r="A41" s="89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v>3835104</v>
      </c>
      <c r="R41" s="56">
        <v>147683.70048440644</v>
      </c>
      <c r="S41" s="56">
        <v>25264.962356105025</v>
      </c>
    </row>
    <row r="42" spans="1:19" ht="12.75">
      <c r="A42" s="89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v>3893223</v>
      </c>
      <c r="R42" s="56">
        <v>151731.49873097186</v>
      </c>
      <c r="S42" s="56">
        <v>25783.403196929743</v>
      </c>
    </row>
    <row r="43" spans="1:19" ht="12.75">
      <c r="A43" s="89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v>3892691</v>
      </c>
      <c r="R43" s="56">
        <v>149085.9650452154</v>
      </c>
      <c r="S43" s="56">
        <v>25328.745276354264</v>
      </c>
    </row>
    <row r="44" spans="1:19" ht="12.75">
      <c r="A44" s="89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v>3936931</v>
      </c>
      <c r="R44" s="56">
        <v>152532.31627080202</v>
      </c>
      <c r="S44" s="56">
        <v>26127.060446281586</v>
      </c>
    </row>
    <row r="45" spans="1:19" ht="12.75">
      <c r="A45" s="89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v>3935997</v>
      </c>
      <c r="R45" s="56">
        <v>149625.10949575956</v>
      </c>
      <c r="S45" s="56">
        <v>25609.227871175193</v>
      </c>
    </row>
    <row r="46" spans="1:19" ht="12.75">
      <c r="A46" s="89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v>4073609</v>
      </c>
      <c r="R46" s="56">
        <v>157743.02990154174</v>
      </c>
      <c r="S46" s="56">
        <v>26825.738113055093</v>
      </c>
    </row>
    <row r="47" spans="1:19" ht="12.75">
      <c r="A47" s="89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v>4137772</v>
      </c>
      <c r="R47" s="56">
        <v>159564.96541600564</v>
      </c>
      <c r="S47" s="56">
        <v>27551.152667413873</v>
      </c>
    </row>
    <row r="48" spans="1:19" ht="12.75">
      <c r="A48" s="89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v>4185978</v>
      </c>
      <c r="R48" s="56">
        <v>162440.2006416052</v>
      </c>
      <c r="S48" s="56">
        <v>28458.68351573496</v>
      </c>
    </row>
    <row r="49" spans="1:19" ht="12.75">
      <c r="A49" s="89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aca="true" t="shared" si="0" ref="Q49:Q54">SUM(C49:F49)</f>
        <v>4241929</v>
      </c>
      <c r="R49" s="56">
        <f aca="true" t="shared" si="1" ref="R49:R54">SUM(H49:K49)</f>
        <v>163112.5057274246</v>
      </c>
      <c r="S49" s="56">
        <f aca="true" t="shared" si="2" ref="S49:S54">SUM(M49:P49)</f>
        <v>28569.86207952896</v>
      </c>
    </row>
    <row r="50" spans="1:19" ht="12.75">
      <c r="A50" s="63">
        <v>2016</v>
      </c>
      <c r="B50" s="36" t="s">
        <v>62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.75">
      <c r="A51" s="64"/>
      <c r="B51" s="36" t="s">
        <v>63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.75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.75">
      <c r="A53" s="68"/>
      <c r="B53" s="36" t="s">
        <v>64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.75">
      <c r="A54" s="70"/>
      <c r="B54" s="36" t="s">
        <v>69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.75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v>4390770</v>
      </c>
      <c r="R55" s="56">
        <v>168013.0625284187</v>
      </c>
      <c r="S55" s="56">
        <v>29275.33445774781</v>
      </c>
    </row>
    <row r="56" spans="1:19" ht="12.75">
      <c r="A56" s="72"/>
      <c r="B56" s="36" t="s">
        <v>70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 aca="true" t="shared" si="3" ref="Q56:Q61">+C56+D56+E56+F56</f>
        <v>4415388</v>
      </c>
      <c r="R56" s="56">
        <f aca="true" t="shared" si="4" ref="R56:R61">+H56+I56+J56+K56</f>
        <v>169020.65340296866</v>
      </c>
      <c r="S56" s="56">
        <f aca="true" t="shared" si="5" ref="S56:S61">+M56+N56+O56+P56</f>
        <v>29305.534860365384</v>
      </c>
    </row>
    <row r="57" spans="1:19" ht="12.75">
      <c r="A57" s="75"/>
      <c r="B57" s="36" t="s">
        <v>71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 t="shared" si="3"/>
        <v>4445210</v>
      </c>
      <c r="R57" s="56">
        <f t="shared" si="4"/>
        <v>169846.27822431747</v>
      </c>
      <c r="S57" s="56">
        <f t="shared" si="5"/>
        <v>29455.448010757085</v>
      </c>
    </row>
    <row r="58" spans="1:19" ht="12.75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 t="shared" si="3"/>
        <v>4470849</v>
      </c>
      <c r="R58" s="56">
        <f t="shared" si="4"/>
        <v>170506.28090915005</v>
      </c>
      <c r="S58" s="56">
        <f t="shared" si="5"/>
        <v>29689.419431621056</v>
      </c>
    </row>
    <row r="59" spans="1:19" ht="12.75">
      <c r="A59" s="78"/>
      <c r="B59" s="36" t="s">
        <v>72</v>
      </c>
      <c r="C59" s="56">
        <v>3964374</v>
      </c>
      <c r="D59" s="56">
        <v>193037</v>
      </c>
      <c r="E59" s="56">
        <v>210676</v>
      </c>
      <c r="F59" s="56">
        <v>122416</v>
      </c>
      <c r="G59" s="57"/>
      <c r="H59" s="56">
        <v>134668.285881518</v>
      </c>
      <c r="I59" s="56">
        <v>11886.527933078572</v>
      </c>
      <c r="J59" s="56">
        <v>13936.081353279016</v>
      </c>
      <c r="K59" s="56">
        <v>11082.168243444512</v>
      </c>
      <c r="L59" s="57"/>
      <c r="M59" s="56">
        <v>25070.79598442495</v>
      </c>
      <c r="N59" s="56">
        <v>1723.681323377888</v>
      </c>
      <c r="O59" s="56">
        <v>1957.595629735106</v>
      </c>
      <c r="P59" s="56">
        <v>1438.4509860832418</v>
      </c>
      <c r="Q59" s="56">
        <f t="shared" si="3"/>
        <v>4490503</v>
      </c>
      <c r="R59" s="56">
        <f t="shared" si="4"/>
        <v>171573.06341132012</v>
      </c>
      <c r="S59" s="56">
        <f t="shared" si="5"/>
        <v>30190.523923621186</v>
      </c>
    </row>
    <row r="60" spans="1:19" ht="12.75">
      <c r="A60" s="79"/>
      <c r="B60" s="36" t="s">
        <v>73</v>
      </c>
      <c r="C60" s="56">
        <v>3978662</v>
      </c>
      <c r="D60" s="56">
        <v>194238</v>
      </c>
      <c r="E60" s="56">
        <v>211703</v>
      </c>
      <c r="F60" s="56">
        <v>122790</v>
      </c>
      <c r="G60" s="57"/>
      <c r="H60" s="56">
        <v>135189.47422532368</v>
      </c>
      <c r="I60" s="56">
        <v>12011.969553677674</v>
      </c>
      <c r="J60" s="56">
        <v>13975.519832301417</v>
      </c>
      <c r="K60" s="56">
        <v>11102.723272225081</v>
      </c>
      <c r="L60" s="57"/>
      <c r="M60" s="56">
        <v>25008.450453212823</v>
      </c>
      <c r="N60" s="56">
        <v>1721.9639448112812</v>
      </c>
      <c r="O60" s="56">
        <v>1953.9329754532803</v>
      </c>
      <c r="P60" s="56">
        <v>1428.7315054756045</v>
      </c>
      <c r="Q60" s="56">
        <f t="shared" si="3"/>
        <v>4507393</v>
      </c>
      <c r="R60" s="56">
        <f t="shared" si="4"/>
        <v>172279.68688352787</v>
      </c>
      <c r="S60" s="56">
        <f t="shared" si="5"/>
        <v>30113.07887895299</v>
      </c>
    </row>
    <row r="61" spans="1:19" ht="12.75">
      <c r="A61" s="80"/>
      <c r="B61" s="36" t="s">
        <v>11</v>
      </c>
      <c r="C61" s="56">
        <v>3991517</v>
      </c>
      <c r="D61" s="56">
        <v>195418</v>
      </c>
      <c r="E61" s="56">
        <v>212807</v>
      </c>
      <c r="F61" s="56">
        <v>123218</v>
      </c>
      <c r="G61" s="57"/>
      <c r="H61" s="56">
        <v>135426.3177780019</v>
      </c>
      <c r="I61" s="56">
        <v>12047.825471695389</v>
      </c>
      <c r="J61" s="56">
        <v>14028.260785145269</v>
      </c>
      <c r="K61" s="56">
        <v>11117.417713524033</v>
      </c>
      <c r="L61" s="57"/>
      <c r="M61" s="56">
        <v>24804.718553473307</v>
      </c>
      <c r="N61" s="56">
        <v>1713.5411368805032</v>
      </c>
      <c r="O61" s="56">
        <v>1949.5361427347223</v>
      </c>
      <c r="P61" s="56">
        <v>1418.7448563546177</v>
      </c>
      <c r="Q61" s="56">
        <f t="shared" si="3"/>
        <v>4522960</v>
      </c>
      <c r="R61" s="56">
        <f t="shared" si="4"/>
        <v>172619.8217483666</v>
      </c>
      <c r="S61" s="56">
        <f t="shared" si="5"/>
        <v>29886.54068944315</v>
      </c>
    </row>
    <row r="62" spans="1:19" ht="12.75">
      <c r="A62" s="81">
        <v>2017</v>
      </c>
      <c r="B62" s="36" t="s">
        <v>62</v>
      </c>
      <c r="C62" s="56">
        <v>4008450</v>
      </c>
      <c r="D62" s="56">
        <v>196822</v>
      </c>
      <c r="E62" s="56">
        <v>214038</v>
      </c>
      <c r="F62" s="56">
        <v>123824</v>
      </c>
      <c r="G62" s="57"/>
      <c r="H62" s="56">
        <v>135617.10579128034</v>
      </c>
      <c r="I62" s="56">
        <v>12095.285027965383</v>
      </c>
      <c r="J62" s="56">
        <v>14060.855147025324</v>
      </c>
      <c r="K62" s="56">
        <v>11138.469204773432</v>
      </c>
      <c r="L62" s="57"/>
      <c r="M62" s="56">
        <v>24671.82520705251</v>
      </c>
      <c r="N62" s="56">
        <v>1709.0031850162316</v>
      </c>
      <c r="O62" s="56">
        <v>1939.3672013493156</v>
      </c>
      <c r="P62" s="56">
        <v>1411.2288436024892</v>
      </c>
      <c r="Q62" s="56">
        <f aca="true" t="shared" si="6" ref="Q62:Q67">+C62+D62+E62+F62</f>
        <v>4543134</v>
      </c>
      <c r="R62" s="56">
        <f aca="true" t="shared" si="7" ref="R62:R67">+H62+I62+J62+K62</f>
        <v>172911.71517104446</v>
      </c>
      <c r="S62" s="56">
        <f aca="true" t="shared" si="8" ref="S62:S67">+M62+N62+O62+P62</f>
        <v>29731.424437020545</v>
      </c>
    </row>
    <row r="63" spans="1:19" ht="12.75">
      <c r="A63" s="82"/>
      <c r="B63" s="36" t="s">
        <v>63</v>
      </c>
      <c r="C63" s="56">
        <v>4027353</v>
      </c>
      <c r="D63" s="56">
        <v>198234</v>
      </c>
      <c r="E63" s="56">
        <v>215439</v>
      </c>
      <c r="F63" s="56">
        <v>124450</v>
      </c>
      <c r="G63" s="57"/>
      <c r="H63" s="56">
        <v>136429.31255418548</v>
      </c>
      <c r="I63" s="56">
        <v>12187.092529772332</v>
      </c>
      <c r="J63" s="56">
        <v>14025.287477608694</v>
      </c>
      <c r="K63" s="56">
        <v>11203.031093718686</v>
      </c>
      <c r="L63" s="57"/>
      <c r="M63" s="56">
        <v>24702.472072089444</v>
      </c>
      <c r="N63" s="56">
        <v>1720.1522636563568</v>
      </c>
      <c r="O63" s="56">
        <v>1945.0192709952496</v>
      </c>
      <c r="P63" s="56">
        <v>1410.6430494438061</v>
      </c>
      <c r="Q63" s="56">
        <f t="shared" si="6"/>
        <v>4565476</v>
      </c>
      <c r="R63" s="56">
        <f t="shared" si="7"/>
        <v>173844.7236552852</v>
      </c>
      <c r="S63" s="56">
        <f t="shared" si="8"/>
        <v>29778.286656184857</v>
      </c>
    </row>
    <row r="64" spans="1:19" ht="12.75">
      <c r="A64" s="85"/>
      <c r="B64" s="36" t="s">
        <v>8</v>
      </c>
      <c r="C64" s="56">
        <v>4054621</v>
      </c>
      <c r="D64" s="56">
        <v>200106</v>
      </c>
      <c r="E64" s="56">
        <v>217263</v>
      </c>
      <c r="F64" s="56">
        <v>125248</v>
      </c>
      <c r="G64" s="57"/>
      <c r="H64" s="56">
        <v>137185.84962914395</v>
      </c>
      <c r="I64" s="56">
        <v>12240.44278852263</v>
      </c>
      <c r="J64" s="56">
        <v>14091.514057842685</v>
      </c>
      <c r="K64" s="56">
        <v>11235.086070238633</v>
      </c>
      <c r="L64" s="57"/>
      <c r="M64" s="56">
        <v>25188.991511791835</v>
      </c>
      <c r="N64" s="56">
        <v>1745.3416799577428</v>
      </c>
      <c r="O64" s="56">
        <v>1966.5059662642973</v>
      </c>
      <c r="P64" s="56">
        <v>1422.386712094515</v>
      </c>
      <c r="Q64" s="56">
        <f t="shared" si="6"/>
        <v>4597238</v>
      </c>
      <c r="R64" s="56">
        <f t="shared" si="7"/>
        <v>174752.89254574792</v>
      </c>
      <c r="S64" s="56">
        <f t="shared" si="8"/>
        <v>30323.22587010839</v>
      </c>
    </row>
    <row r="65" spans="1:19" ht="12.75">
      <c r="A65" s="86"/>
      <c r="B65" s="36" t="s">
        <v>64</v>
      </c>
      <c r="C65" s="56">
        <v>4074626</v>
      </c>
      <c r="D65" s="56">
        <v>201423</v>
      </c>
      <c r="E65" s="56">
        <v>218603</v>
      </c>
      <c r="F65" s="56">
        <v>125746</v>
      </c>
      <c r="G65" s="57"/>
      <c r="H65" s="56">
        <v>137923.97656692917</v>
      </c>
      <c r="I65" s="56">
        <v>12295.286982300731</v>
      </c>
      <c r="J65" s="56">
        <v>14165.22732950911</v>
      </c>
      <c r="K65" s="56">
        <v>11269.621543955805</v>
      </c>
      <c r="L65" s="57"/>
      <c r="M65" s="56">
        <v>25502.93784723507</v>
      </c>
      <c r="N65" s="56">
        <v>1770.5340023196657</v>
      </c>
      <c r="O65" s="56">
        <v>1982.3290830397052</v>
      </c>
      <c r="P65" s="56">
        <v>1428.3133954593584</v>
      </c>
      <c r="Q65" s="56">
        <f t="shared" si="6"/>
        <v>4620398</v>
      </c>
      <c r="R65" s="56">
        <f t="shared" si="7"/>
        <v>175654.1124226948</v>
      </c>
      <c r="S65" s="56">
        <f t="shared" si="8"/>
        <v>30684.114328053798</v>
      </c>
    </row>
    <row r="66" spans="1:19" ht="12.75">
      <c r="A66" s="87"/>
      <c r="B66" s="36" t="s">
        <v>69</v>
      </c>
      <c r="C66" s="56">
        <v>4097623</v>
      </c>
      <c r="D66" s="56">
        <v>202969</v>
      </c>
      <c r="E66" s="56">
        <v>220330</v>
      </c>
      <c r="F66" s="56">
        <v>126401</v>
      </c>
      <c r="G66" s="57"/>
      <c r="H66" s="56">
        <v>138422.84809034792</v>
      </c>
      <c r="I66" s="56">
        <v>12343.226545681764</v>
      </c>
      <c r="J66" s="56">
        <v>14346.77044732029</v>
      </c>
      <c r="K66" s="56">
        <v>11299.983638406915</v>
      </c>
      <c r="L66" s="57"/>
      <c r="M66" s="56">
        <v>25637.995779279092</v>
      </c>
      <c r="N66" s="56">
        <v>1785.069473439262</v>
      </c>
      <c r="O66" s="56">
        <v>1986.2349265074586</v>
      </c>
      <c r="P66" s="56">
        <v>1429.517329085102</v>
      </c>
      <c r="Q66" s="56">
        <f t="shared" si="6"/>
        <v>4647323</v>
      </c>
      <c r="R66" s="56">
        <f t="shared" si="7"/>
        <v>176412.82872175687</v>
      </c>
      <c r="S66" s="56">
        <f t="shared" si="8"/>
        <v>30838.817508310916</v>
      </c>
    </row>
    <row r="67" spans="1:19" ht="12.75">
      <c r="A67" s="74"/>
      <c r="B67" s="36" t="s">
        <v>9</v>
      </c>
      <c r="C67" s="56">
        <v>4117292</v>
      </c>
      <c r="D67" s="56">
        <v>204253</v>
      </c>
      <c r="E67" s="56">
        <v>221814</v>
      </c>
      <c r="F67" s="56">
        <v>126964</v>
      </c>
      <c r="G67" s="57"/>
      <c r="H67" s="56">
        <v>138865.15967031298</v>
      </c>
      <c r="I67" s="56">
        <v>12409.582765041565</v>
      </c>
      <c r="J67" s="56">
        <v>14398.903979052962</v>
      </c>
      <c r="K67" s="56">
        <v>11333.595558341503</v>
      </c>
      <c r="L67" s="57"/>
      <c r="M67" s="56">
        <v>25618.68268712392</v>
      </c>
      <c r="N67" s="56">
        <v>1792.3704701128836</v>
      </c>
      <c r="O67" s="56">
        <v>1992.209928282447</v>
      </c>
      <c r="P67" s="56">
        <v>1434.2567414559996</v>
      </c>
      <c r="Q67" s="56">
        <f t="shared" si="6"/>
        <v>4670323</v>
      </c>
      <c r="R67" s="56">
        <f t="shared" si="7"/>
        <v>177007.241972749</v>
      </c>
      <c r="S67" s="56">
        <f t="shared" si="8"/>
        <v>30837.51982697525</v>
      </c>
    </row>
    <row r="68" spans="1:19" ht="5.25" customHeight="1">
      <c r="A68" s="65"/>
      <c r="B68" s="36"/>
      <c r="C68" s="56"/>
      <c r="D68" s="56"/>
      <c r="E68" s="56"/>
      <c r="F68" s="56"/>
      <c r="G68" s="57"/>
      <c r="H68" s="56"/>
      <c r="I68" s="56"/>
      <c r="J68" s="56"/>
      <c r="K68" s="56"/>
      <c r="L68" s="57"/>
      <c r="M68" s="56"/>
      <c r="N68" s="56"/>
      <c r="O68" s="56"/>
      <c r="P68" s="56"/>
      <c r="Q68" s="56"/>
      <c r="R68" s="56"/>
      <c r="S68" s="56"/>
    </row>
    <row r="69" ht="12.75" customHeight="1">
      <c r="A69" s="61"/>
    </row>
    <row r="70" ht="12.75" customHeight="1">
      <c r="A70" s="61" t="s">
        <v>40</v>
      </c>
    </row>
    <row r="71" ht="13.5">
      <c r="A71" s="48" t="s">
        <v>34</v>
      </c>
    </row>
    <row r="72" ht="13.5">
      <c r="A72" s="48" t="s">
        <v>35</v>
      </c>
    </row>
    <row r="73" ht="13.5">
      <c r="A73" s="48" t="s">
        <v>36</v>
      </c>
    </row>
    <row r="74" ht="13.5">
      <c r="A74" s="48" t="s">
        <v>37</v>
      </c>
    </row>
    <row r="75" ht="13.5">
      <c r="A75" s="48" t="s">
        <v>38</v>
      </c>
    </row>
    <row r="76" ht="13.5">
      <c r="A76" s="48" t="s">
        <v>39</v>
      </c>
    </row>
    <row r="77" ht="13.5">
      <c r="A77" s="48" t="s">
        <v>61</v>
      </c>
    </row>
  </sheetData>
  <sheetProtection/>
  <mergeCells count="18">
    <mergeCell ref="A4:B5"/>
    <mergeCell ref="A22:A25"/>
    <mergeCell ref="A26:A29"/>
    <mergeCell ref="S4:S5"/>
    <mergeCell ref="A10:A13"/>
    <mergeCell ref="Q4:Q5"/>
    <mergeCell ref="R4:R5"/>
    <mergeCell ref="A6:A9"/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</mergeCells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8"/>
  <sheetViews>
    <sheetView showGridLines="0" zoomScale="80" zoomScaleNormal="80" zoomScalePageLayoutView="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5.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97"/>
      <c r="B4" s="97"/>
      <c r="C4" s="99" t="s">
        <v>51</v>
      </c>
      <c r="D4" s="99"/>
      <c r="E4" s="99"/>
      <c r="F4" s="99"/>
      <c r="G4" s="20"/>
      <c r="H4" s="99" t="s">
        <v>17</v>
      </c>
      <c r="I4" s="99"/>
      <c r="J4" s="99"/>
      <c r="K4" s="99"/>
      <c r="L4" s="20"/>
      <c r="M4" s="90" t="s">
        <v>52</v>
      </c>
      <c r="N4" s="90"/>
      <c r="O4" s="90"/>
      <c r="P4" s="90"/>
      <c r="Q4" s="20"/>
      <c r="R4" s="99" t="s">
        <v>53</v>
      </c>
      <c r="S4" s="99"/>
      <c r="T4" s="99"/>
      <c r="U4" s="99"/>
      <c r="V4" s="20"/>
      <c r="W4" s="99" t="s">
        <v>54</v>
      </c>
      <c r="X4" s="99"/>
      <c r="Y4" s="99"/>
      <c r="Z4" s="99"/>
      <c r="AA4" s="20"/>
      <c r="AB4" s="99" t="s">
        <v>65</v>
      </c>
      <c r="AC4" s="99"/>
      <c r="AD4" s="99"/>
      <c r="AE4" s="99"/>
      <c r="AF4" s="20"/>
      <c r="AG4" s="99" t="s">
        <v>12</v>
      </c>
      <c r="AH4" s="99"/>
      <c r="AI4" s="99"/>
      <c r="AJ4" s="99"/>
      <c r="AK4" s="20"/>
      <c r="AL4" s="99" t="s">
        <v>18</v>
      </c>
      <c r="AM4" s="99"/>
      <c r="AN4" s="99"/>
      <c r="AO4" s="99"/>
      <c r="AP4" s="20"/>
      <c r="AQ4" s="99" t="s">
        <v>16</v>
      </c>
      <c r="AR4" s="99"/>
      <c r="AS4" s="99"/>
      <c r="AT4" s="99"/>
      <c r="AU4" s="20"/>
      <c r="AV4" s="99" t="s">
        <v>15</v>
      </c>
      <c r="AW4" s="99"/>
      <c r="AX4" s="99"/>
      <c r="AY4" s="99"/>
      <c r="AZ4" s="20"/>
      <c r="BA4" s="99" t="s">
        <v>14</v>
      </c>
      <c r="BB4" s="99"/>
      <c r="BC4" s="99"/>
      <c r="BD4" s="99"/>
    </row>
    <row r="5" spans="1:56" s="18" customFormat="1" ht="33" customHeight="1">
      <c r="A5" s="98"/>
      <c r="B5" s="98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5">
      <c r="A6" s="95">
        <v>2005</v>
      </c>
      <c r="B6" s="33" t="s">
        <v>8</v>
      </c>
      <c r="C6" s="50">
        <v>7625.495772392948</v>
      </c>
      <c r="D6" s="50">
        <v>3106.3824739225183</v>
      </c>
      <c r="E6" s="50">
        <v>7359.073451009617</v>
      </c>
      <c r="F6" s="50">
        <v>7125.048302674918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5">
      <c r="A7" s="96"/>
      <c r="B7" s="36" t="s">
        <v>9</v>
      </c>
      <c r="C7" s="41">
        <v>7528.725521474256</v>
      </c>
      <c r="D7" s="41">
        <v>3066.961376537715</v>
      </c>
      <c r="E7" s="41">
        <v>7265.684194017109</v>
      </c>
      <c r="F7" s="41">
        <v>7034.628907970921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5">
      <c r="A8" s="96"/>
      <c r="B8" s="36" t="s">
        <v>10</v>
      </c>
      <c r="C8" s="41">
        <v>7537.495325463762</v>
      </c>
      <c r="D8" s="41">
        <v>3070.5339134882124</v>
      </c>
      <c r="E8" s="41">
        <v>7274.147595432055</v>
      </c>
      <c r="F8" s="41">
        <v>7042.823165615971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5">
      <c r="A9" s="96"/>
      <c r="B9" s="36" t="s">
        <v>11</v>
      </c>
      <c r="C9" s="41">
        <v>7465.8248583771065</v>
      </c>
      <c r="D9" s="41">
        <v>3041.3376632375926</v>
      </c>
      <c r="E9" s="41">
        <v>7204.981176971979</v>
      </c>
      <c r="F9" s="41">
        <v>6975.856301413324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5">
      <c r="A10" s="89">
        <v>2006</v>
      </c>
      <c r="B10" s="36" t="s">
        <v>8</v>
      </c>
      <c r="C10" s="41">
        <v>7369.054607458414</v>
      </c>
      <c r="D10" s="41">
        <v>3001.916565852789</v>
      </c>
      <c r="E10" s="41">
        <v>7111.591919979472</v>
      </c>
      <c r="F10" s="41">
        <v>6885.436906709328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5">
      <c r="A11" s="89"/>
      <c r="B11" s="36" t="s">
        <v>9</v>
      </c>
      <c r="C11" s="41">
        <v>7316.435783521375</v>
      </c>
      <c r="D11" s="41">
        <v>2980.481344149802</v>
      </c>
      <c r="E11" s="41">
        <v>7060.8115114897955</v>
      </c>
      <c r="F11" s="41">
        <v>6836.2713608390295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5">
      <c r="A12" s="89"/>
      <c r="B12" s="36" t="s">
        <v>10</v>
      </c>
      <c r="C12" s="41">
        <v>7213.012577852022</v>
      </c>
      <c r="D12" s="41">
        <v>2938.3500463197934</v>
      </c>
      <c r="E12" s="41">
        <v>6961.001743079052</v>
      </c>
      <c r="F12" s="41">
        <v>6739.635632749133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5">
      <c r="A13" s="89"/>
      <c r="B13" s="36" t="s">
        <v>11</v>
      </c>
      <c r="C13" s="41">
        <v>7112.915849558</v>
      </c>
      <c r="D13" s="41">
        <v>2897.573848712387</v>
      </c>
      <c r="E13" s="41">
        <v>6864.402230377427</v>
      </c>
      <c r="F13" s="41">
        <v>6646.108071352187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5">
      <c r="A14" s="89">
        <v>2007</v>
      </c>
      <c r="B14" s="36" t="s">
        <v>8</v>
      </c>
      <c r="C14" s="41">
        <v>7120.778432445144</v>
      </c>
      <c r="D14" s="41">
        <v>2900.7768128749026</v>
      </c>
      <c r="E14" s="41">
        <v>6871.990107508069</v>
      </c>
      <c r="F14" s="41">
        <v>6653.454647171887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5">
      <c r="A15" s="89"/>
      <c r="B15" s="36" t="s">
        <v>9</v>
      </c>
      <c r="C15" s="41">
        <v>6989.836186670788</v>
      </c>
      <c r="D15" s="41">
        <v>2847.43514047609</v>
      </c>
      <c r="E15" s="41">
        <v>6745.622769140081</v>
      </c>
      <c r="F15" s="41">
        <v>6531.105903713042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5">
      <c r="A16" s="89"/>
      <c r="B16" s="36" t="s">
        <v>10</v>
      </c>
      <c r="C16" s="41">
        <v>6918.770533652374</v>
      </c>
      <c r="D16" s="41">
        <v>2818.485272084125</v>
      </c>
      <c r="E16" s="41">
        <v>6677.040033536208</v>
      </c>
      <c r="F16" s="41">
        <v>6464.704160727294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5">
      <c r="A17" s="89"/>
      <c r="B17" s="36" t="s">
        <v>11</v>
      </c>
      <c r="C17" s="41">
        <v>6846.192845463355</v>
      </c>
      <c r="D17" s="41">
        <v>2788.9194490455225</v>
      </c>
      <c r="E17" s="41">
        <v>6606.998090791828</v>
      </c>
      <c r="F17" s="41">
        <v>6396.8896146992965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5">
      <c r="A18" s="89">
        <v>2008</v>
      </c>
      <c r="B18" s="36" t="s">
        <v>8</v>
      </c>
      <c r="C18" s="41">
        <v>6828.653237484342</v>
      </c>
      <c r="D18" s="41">
        <v>2781.774375144527</v>
      </c>
      <c r="E18" s="41">
        <v>6590.071287961936</v>
      </c>
      <c r="F18" s="41">
        <v>6380.501099409197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5">
      <c r="A19" s="89"/>
      <c r="B19" s="36" t="s">
        <v>9</v>
      </c>
      <c r="C19" s="41">
        <v>6745.18889606697</v>
      </c>
      <c r="D19" s="41">
        <v>2747.7736786501337</v>
      </c>
      <c r="E19" s="41">
        <v>6509.523053805898</v>
      </c>
      <c r="F19" s="41">
        <v>6302.514371477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5">
      <c r="A20" s="89"/>
      <c r="B20" s="36" t="s">
        <v>10</v>
      </c>
      <c r="C20" s="41">
        <v>6703.759132392404</v>
      </c>
      <c r="D20" s="41">
        <v>2730.8965213322645</v>
      </c>
      <c r="E20" s="41">
        <v>6469.54077815598</v>
      </c>
      <c r="F20" s="41">
        <v>6263.803568119352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5">
      <c r="A21" s="89"/>
      <c r="B21" s="36" t="s">
        <v>11</v>
      </c>
      <c r="C21" s="41">
        <v>6678.356941526248</v>
      </c>
      <c r="D21" s="41">
        <v>2720.548483268754</v>
      </c>
      <c r="E21" s="41">
        <v>6445.026098195447</v>
      </c>
      <c r="F21" s="41">
        <v>6240.068477009553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5">
      <c r="A22" s="89">
        <v>2009</v>
      </c>
      <c r="B22" s="36" t="s">
        <v>8</v>
      </c>
      <c r="C22" s="41">
        <v>6524.431761158703</v>
      </c>
      <c r="D22" s="41">
        <v>2657.8443002410504</v>
      </c>
      <c r="E22" s="41">
        <v>6296.478811291739</v>
      </c>
      <c r="F22" s="41">
        <v>6096.245127308509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5">
      <c r="A23" s="89"/>
      <c r="B23" s="36" t="s">
        <v>9</v>
      </c>
      <c r="C23" s="41">
        <v>6588.542052392337</v>
      </c>
      <c r="D23" s="41">
        <v>2683.960777258483</v>
      </c>
      <c r="E23" s="41">
        <v>6358.349194049276</v>
      </c>
      <c r="F23" s="41">
        <v>6156.147976299906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5">
      <c r="A24" s="89"/>
      <c r="B24" s="36" t="s">
        <v>10</v>
      </c>
      <c r="C24" s="41">
        <v>6489.050138166556</v>
      </c>
      <c r="D24" s="41">
        <v>2643.430961509732</v>
      </c>
      <c r="E24" s="41">
        <v>6262.333364203853</v>
      </c>
      <c r="F24" s="41">
        <v>6063.1855361198595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5">
      <c r="A25" s="89"/>
      <c r="B25" s="36" t="s">
        <v>11</v>
      </c>
      <c r="C25" s="41">
        <v>6446.713153389628</v>
      </c>
      <c r="D25" s="41">
        <v>2626.1842314038804</v>
      </c>
      <c r="E25" s="41">
        <v>6221.475564269631</v>
      </c>
      <c r="F25" s="41">
        <v>6023.627050936861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5">
      <c r="A26" s="89">
        <v>2010</v>
      </c>
      <c r="B26" s="36" t="s">
        <v>8</v>
      </c>
      <c r="C26" s="41">
        <v>6432.5000227859455</v>
      </c>
      <c r="D26" s="41">
        <v>2620.3942577254875</v>
      </c>
      <c r="E26" s="41">
        <v>6207.759017148856</v>
      </c>
      <c r="F26" s="41">
        <v>6010.3467023397125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5">
      <c r="A27" s="89"/>
      <c r="B27" s="36" t="s">
        <v>9</v>
      </c>
      <c r="C27" s="41">
        <v>6357.80548535808</v>
      </c>
      <c r="D27" s="41">
        <v>2589.966098181592</v>
      </c>
      <c r="E27" s="41">
        <v>6135.674184407764</v>
      </c>
      <c r="F27" s="41">
        <v>5940.554232052565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5">
      <c r="A28" s="89"/>
      <c r="B28" s="36" t="s">
        <v>10</v>
      </c>
      <c r="C28" s="41">
        <v>6357.200671289838</v>
      </c>
      <c r="D28" s="41">
        <v>2589.719716322937</v>
      </c>
      <c r="E28" s="41">
        <v>6135.090501551562</v>
      </c>
      <c r="F28" s="41">
        <v>5939.989110835665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5">
      <c r="A29" s="89"/>
      <c r="B29" s="36" t="s">
        <v>11</v>
      </c>
      <c r="C29" s="41">
        <v>6353.269379846266</v>
      </c>
      <c r="D29" s="41">
        <v>2588.118234241679</v>
      </c>
      <c r="E29" s="41">
        <v>6131.296562986241</v>
      </c>
      <c r="F29" s="41">
        <v>5936.315822925815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5">
      <c r="A30" s="89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5">
      <c r="A31" s="89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5">
      <c r="A32" s="89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5">
      <c r="A33" s="89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5">
      <c r="A34" s="89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5">
      <c r="A35" s="89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5">
      <c r="A36" s="89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5">
      <c r="A37" s="89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5">
      <c r="A38" s="89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5">
      <c r="A39" s="89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5">
      <c r="A40" s="89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5">
      <c r="A41" s="89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5">
      <c r="A42" s="89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5">
      <c r="A43" s="89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5">
      <c r="A44" s="89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5">
      <c r="A45" s="89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5">
      <c r="A46" s="89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5">
      <c r="A47" s="89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5">
      <c r="A48" s="89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5">
      <c r="A49" s="89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5">
      <c r="A50" s="63">
        <v>2016</v>
      </c>
      <c r="B50" s="36" t="s">
        <v>62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5">
      <c r="A51" s="64"/>
      <c r="B51" s="36" t="s">
        <v>63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5">
      <c r="A53" s="68"/>
      <c r="B53" s="36" t="s">
        <v>64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5">
      <c r="A54" s="70"/>
      <c r="B54" s="36" t="s">
        <v>69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5">
      <c r="A56" s="74"/>
      <c r="B56" s="36" t="s">
        <v>70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5">
      <c r="A57" s="76"/>
      <c r="B57" s="36" t="s">
        <v>71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5">
      <c r="A59" s="72"/>
      <c r="B59" s="36" t="s">
        <v>72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253</v>
      </c>
      <c r="AC59" s="41">
        <v>74</v>
      </c>
      <c r="AD59" s="41">
        <v>73</v>
      </c>
      <c r="AE59" s="41">
        <v>41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42" customFormat="1" ht="15">
      <c r="A60" s="78"/>
      <c r="B60" s="36" t="s">
        <v>73</v>
      </c>
      <c r="C60" s="41">
        <v>5733</v>
      </c>
      <c r="D60" s="41">
        <v>2465</v>
      </c>
      <c r="E60" s="41">
        <v>5797</v>
      </c>
      <c r="F60" s="41">
        <v>5651</v>
      </c>
      <c r="G60" s="41"/>
      <c r="H60" s="41">
        <v>222</v>
      </c>
      <c r="I60" s="41">
        <v>37</v>
      </c>
      <c r="J60" s="41">
        <v>33</v>
      </c>
      <c r="K60" s="41">
        <v>1115</v>
      </c>
      <c r="L60" s="41"/>
      <c r="M60" s="41">
        <v>2550</v>
      </c>
      <c r="N60" s="41">
        <v>981</v>
      </c>
      <c r="O60" s="41">
        <v>3481</v>
      </c>
      <c r="P60" s="41">
        <v>2972</v>
      </c>
      <c r="Q60" s="41"/>
      <c r="R60" s="41">
        <v>3942361</v>
      </c>
      <c r="S60" s="41">
        <v>187401</v>
      </c>
      <c r="T60" s="41">
        <v>198741</v>
      </c>
      <c r="U60" s="41">
        <v>102991</v>
      </c>
      <c r="W60" s="41">
        <v>5658</v>
      </c>
      <c r="X60" s="41">
        <v>1427</v>
      </c>
      <c r="Y60" s="41">
        <v>1071</v>
      </c>
      <c r="Z60" s="41">
        <v>0</v>
      </c>
      <c r="AB60" s="41">
        <v>253</v>
      </c>
      <c r="AC60" s="41">
        <v>74</v>
      </c>
      <c r="AD60" s="41">
        <v>73</v>
      </c>
      <c r="AE60" s="41">
        <v>41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41">
        <v>21885</v>
      </c>
      <c r="AM60" s="41">
        <v>1853</v>
      </c>
      <c r="AN60" s="41">
        <v>2507</v>
      </c>
      <c r="AO60" s="41">
        <v>10020</v>
      </c>
      <c r="AQ60" s="60" t="s">
        <v>29</v>
      </c>
      <c r="AR60" s="60" t="s">
        <v>29</v>
      </c>
      <c r="AS60" s="60" t="s">
        <v>29</v>
      </c>
      <c r="AT60" s="60" t="s">
        <v>29</v>
      </c>
      <c r="AV60" s="60" t="s">
        <v>29</v>
      </c>
      <c r="AW60" s="60" t="s">
        <v>29</v>
      </c>
      <c r="AX60" s="60" t="s">
        <v>29</v>
      </c>
      <c r="AY60" s="60" t="s">
        <v>29</v>
      </c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42" customFormat="1" ht="15">
      <c r="A61" s="80"/>
      <c r="B61" s="36" t="s">
        <v>11</v>
      </c>
      <c r="C61" s="41">
        <v>5735</v>
      </c>
      <c r="D61" s="41">
        <v>2464</v>
      </c>
      <c r="E61" s="41">
        <v>5793</v>
      </c>
      <c r="F61" s="41">
        <v>5651</v>
      </c>
      <c r="G61" s="41"/>
      <c r="H61" s="41">
        <v>222</v>
      </c>
      <c r="I61" s="41">
        <v>37</v>
      </c>
      <c r="J61" s="41">
        <v>33</v>
      </c>
      <c r="K61" s="41">
        <v>1115</v>
      </c>
      <c r="L61" s="41"/>
      <c r="M61" s="41">
        <v>2550</v>
      </c>
      <c r="N61" s="41">
        <v>981</v>
      </c>
      <c r="O61" s="41">
        <v>3478</v>
      </c>
      <c r="P61" s="41">
        <v>2972</v>
      </c>
      <c r="Q61" s="41"/>
      <c r="R61" s="41">
        <v>3955217</v>
      </c>
      <c r="S61" s="41">
        <v>188580</v>
      </c>
      <c r="T61" s="41">
        <v>199851</v>
      </c>
      <c r="U61" s="41">
        <v>103422</v>
      </c>
      <c r="W61" s="41">
        <v>5656</v>
      </c>
      <c r="X61" s="41">
        <v>1427</v>
      </c>
      <c r="Y61" s="41">
        <v>1071</v>
      </c>
      <c r="Z61" s="41">
        <v>0</v>
      </c>
      <c r="AB61" s="41">
        <v>253</v>
      </c>
      <c r="AC61" s="41">
        <v>74</v>
      </c>
      <c r="AD61" s="41">
        <v>73</v>
      </c>
      <c r="AE61" s="41">
        <v>41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41">
        <v>21884</v>
      </c>
      <c r="AM61" s="41">
        <v>1855</v>
      </c>
      <c r="AN61" s="41">
        <v>2508</v>
      </c>
      <c r="AO61" s="41">
        <v>10017</v>
      </c>
      <c r="AQ61" s="60" t="s">
        <v>29</v>
      </c>
      <c r="AR61" s="60" t="s">
        <v>29</v>
      </c>
      <c r="AS61" s="60" t="s">
        <v>29</v>
      </c>
      <c r="AT61" s="60" t="s">
        <v>29</v>
      </c>
      <c r="AV61" s="60" t="s">
        <v>29</v>
      </c>
      <c r="AW61" s="60" t="s">
        <v>29</v>
      </c>
      <c r="AX61" s="60" t="s">
        <v>29</v>
      </c>
      <c r="AY61" s="60" t="s">
        <v>29</v>
      </c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42" customFormat="1" ht="15">
      <c r="A62" s="81">
        <v>2017</v>
      </c>
      <c r="B62" s="36" t="s">
        <v>62</v>
      </c>
      <c r="C62" s="41">
        <v>5732</v>
      </c>
      <c r="D62" s="41">
        <v>2463</v>
      </c>
      <c r="E62" s="41">
        <v>5791</v>
      </c>
      <c r="F62" s="41">
        <v>5649</v>
      </c>
      <c r="G62" s="41"/>
      <c r="H62" s="41">
        <v>222</v>
      </c>
      <c r="I62" s="41">
        <v>37</v>
      </c>
      <c r="J62" s="41">
        <v>32</v>
      </c>
      <c r="K62" s="41">
        <v>1115</v>
      </c>
      <c r="L62" s="41"/>
      <c r="M62" s="41">
        <v>2548</v>
      </c>
      <c r="N62" s="41">
        <v>981</v>
      </c>
      <c r="O62" s="41">
        <v>3472</v>
      </c>
      <c r="P62" s="41">
        <v>2972</v>
      </c>
      <c r="Q62" s="41"/>
      <c r="R62" s="41">
        <v>3972159</v>
      </c>
      <c r="S62" s="41">
        <v>189982</v>
      </c>
      <c r="T62" s="41">
        <v>201093</v>
      </c>
      <c r="U62" s="41">
        <v>104048</v>
      </c>
      <c r="W62" s="41">
        <v>5655</v>
      </c>
      <c r="X62" s="41">
        <v>1427</v>
      </c>
      <c r="Y62" s="41">
        <v>1071</v>
      </c>
      <c r="Z62" s="41">
        <v>0</v>
      </c>
      <c r="AB62" s="41">
        <v>253</v>
      </c>
      <c r="AC62" s="41">
        <v>74</v>
      </c>
      <c r="AD62" s="41">
        <v>73</v>
      </c>
      <c r="AE62" s="41">
        <v>41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41">
        <v>21881</v>
      </c>
      <c r="AM62" s="41">
        <v>1858</v>
      </c>
      <c r="AN62" s="41">
        <v>2506</v>
      </c>
      <c r="AO62" s="41">
        <v>9999</v>
      </c>
      <c r="AQ62" s="60" t="s">
        <v>29</v>
      </c>
      <c r="AR62" s="60" t="s">
        <v>29</v>
      </c>
      <c r="AS62" s="60" t="s">
        <v>29</v>
      </c>
      <c r="AT62" s="60" t="s">
        <v>29</v>
      </c>
      <c r="AV62" s="60" t="s">
        <v>29</v>
      </c>
      <c r="AW62" s="60" t="s">
        <v>29</v>
      </c>
      <c r="AX62" s="60" t="s">
        <v>29</v>
      </c>
      <c r="AY62" s="60" t="s">
        <v>29</v>
      </c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42" customFormat="1" ht="15">
      <c r="A63" s="82"/>
      <c r="B63" s="36" t="s">
        <v>63</v>
      </c>
      <c r="C63" s="41">
        <v>5731</v>
      </c>
      <c r="D63" s="41">
        <v>2462</v>
      </c>
      <c r="E63" s="41">
        <v>5780</v>
      </c>
      <c r="F63" s="41">
        <v>5648</v>
      </c>
      <c r="G63" s="41"/>
      <c r="H63" s="41">
        <v>222</v>
      </c>
      <c r="I63" s="41">
        <v>37</v>
      </c>
      <c r="J63" s="41">
        <v>32</v>
      </c>
      <c r="K63" s="41">
        <v>1115</v>
      </c>
      <c r="L63" s="41"/>
      <c r="M63" s="41">
        <v>2548</v>
      </c>
      <c r="N63" s="41">
        <v>981</v>
      </c>
      <c r="O63" s="41">
        <v>3463</v>
      </c>
      <c r="P63" s="41">
        <v>2970</v>
      </c>
      <c r="Q63" s="41"/>
      <c r="R63" s="41">
        <v>3991063</v>
      </c>
      <c r="S63" s="41">
        <v>191399</v>
      </c>
      <c r="T63" s="41">
        <v>202517</v>
      </c>
      <c r="U63" s="41">
        <v>104679</v>
      </c>
      <c r="W63" s="41">
        <v>5655</v>
      </c>
      <c r="X63" s="41">
        <v>1427</v>
      </c>
      <c r="Y63" s="41">
        <v>1071</v>
      </c>
      <c r="Z63" s="41">
        <v>0</v>
      </c>
      <c r="AB63" s="41">
        <v>253</v>
      </c>
      <c r="AC63" s="41">
        <v>74</v>
      </c>
      <c r="AD63" s="41">
        <v>73</v>
      </c>
      <c r="AE63" s="41">
        <v>41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41">
        <v>21881</v>
      </c>
      <c r="AM63" s="41">
        <v>1854</v>
      </c>
      <c r="AN63" s="41">
        <v>2503</v>
      </c>
      <c r="AO63" s="41">
        <v>9997</v>
      </c>
      <c r="AQ63" s="60" t="s">
        <v>29</v>
      </c>
      <c r="AR63" s="60" t="s">
        <v>29</v>
      </c>
      <c r="AS63" s="60" t="s">
        <v>29</v>
      </c>
      <c r="AT63" s="60" t="s">
        <v>29</v>
      </c>
      <c r="AV63" s="60" t="s">
        <v>29</v>
      </c>
      <c r="AW63" s="60" t="s">
        <v>29</v>
      </c>
      <c r="AX63" s="60" t="s">
        <v>29</v>
      </c>
      <c r="AY63" s="60" t="s">
        <v>29</v>
      </c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42" customFormat="1" ht="15">
      <c r="A64" s="85"/>
      <c r="B64" s="36" t="s">
        <v>8</v>
      </c>
      <c r="C64" s="41">
        <v>5731</v>
      </c>
      <c r="D64" s="41">
        <v>2464</v>
      </c>
      <c r="E64" s="41">
        <v>5777</v>
      </c>
      <c r="F64" s="41">
        <v>5659</v>
      </c>
      <c r="G64" s="41"/>
      <c r="H64" s="41">
        <v>222</v>
      </c>
      <c r="I64" s="41">
        <v>37</v>
      </c>
      <c r="J64" s="41">
        <v>32</v>
      </c>
      <c r="K64" s="41">
        <v>1115</v>
      </c>
      <c r="L64" s="41"/>
      <c r="M64" s="41">
        <v>2547</v>
      </c>
      <c r="N64" s="41">
        <v>981</v>
      </c>
      <c r="O64" s="41">
        <v>3459</v>
      </c>
      <c r="P64" s="41">
        <v>2969</v>
      </c>
      <c r="Q64" s="41"/>
      <c r="R64" s="41">
        <v>4018308</v>
      </c>
      <c r="S64" s="41">
        <v>193270</v>
      </c>
      <c r="T64" s="41">
        <v>204350</v>
      </c>
      <c r="U64" s="41">
        <v>105478</v>
      </c>
      <c r="W64" s="41">
        <v>5654</v>
      </c>
      <c r="X64" s="41">
        <v>1427</v>
      </c>
      <c r="Y64" s="41">
        <v>1071</v>
      </c>
      <c r="Z64" s="41">
        <v>0</v>
      </c>
      <c r="AB64" s="41">
        <v>253</v>
      </c>
      <c r="AC64" s="41">
        <v>74</v>
      </c>
      <c r="AD64" s="41">
        <v>73</v>
      </c>
      <c r="AE64" s="41">
        <v>41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41">
        <v>21906</v>
      </c>
      <c r="AM64" s="41">
        <v>1853</v>
      </c>
      <c r="AN64" s="41">
        <v>2501</v>
      </c>
      <c r="AO64" s="41">
        <v>9986</v>
      </c>
      <c r="AQ64" s="60" t="s">
        <v>29</v>
      </c>
      <c r="AR64" s="60" t="s">
        <v>29</v>
      </c>
      <c r="AS64" s="60" t="s">
        <v>29</v>
      </c>
      <c r="AT64" s="60" t="s">
        <v>29</v>
      </c>
      <c r="AV64" s="60" t="s">
        <v>29</v>
      </c>
      <c r="AW64" s="60" t="s">
        <v>29</v>
      </c>
      <c r="AX64" s="60" t="s">
        <v>29</v>
      </c>
      <c r="AY64" s="60" t="s">
        <v>29</v>
      </c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42" customFormat="1" ht="15">
      <c r="A65" s="79"/>
      <c r="B65" s="36" t="s">
        <v>64</v>
      </c>
      <c r="C65" s="41">
        <v>5723</v>
      </c>
      <c r="D65" s="41">
        <v>2463</v>
      </c>
      <c r="E65" s="41">
        <v>5769</v>
      </c>
      <c r="F65" s="41">
        <v>5664</v>
      </c>
      <c r="G65" s="41"/>
      <c r="H65" s="41">
        <v>222</v>
      </c>
      <c r="I65" s="41">
        <v>37</v>
      </c>
      <c r="J65" s="41">
        <v>32</v>
      </c>
      <c r="K65" s="41">
        <v>1115</v>
      </c>
      <c r="L65" s="41"/>
      <c r="M65" s="41">
        <v>2546</v>
      </c>
      <c r="N65" s="41">
        <v>981</v>
      </c>
      <c r="O65" s="41">
        <v>3455</v>
      </c>
      <c r="P65" s="41">
        <v>2968</v>
      </c>
      <c r="Q65" s="41"/>
      <c r="R65" s="41">
        <v>4038316</v>
      </c>
      <c r="S65" s="41">
        <v>194588</v>
      </c>
      <c r="T65" s="41">
        <v>205706</v>
      </c>
      <c r="U65" s="41">
        <v>105985</v>
      </c>
      <c r="W65" s="41">
        <v>5651</v>
      </c>
      <c r="X65" s="41">
        <v>1427</v>
      </c>
      <c r="Y65" s="41">
        <v>1071</v>
      </c>
      <c r="Z65" s="41">
        <v>0</v>
      </c>
      <c r="AB65" s="41">
        <v>253</v>
      </c>
      <c r="AC65" s="41">
        <v>74</v>
      </c>
      <c r="AD65" s="41">
        <v>73</v>
      </c>
      <c r="AE65" s="41">
        <v>41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41">
        <v>21915</v>
      </c>
      <c r="AM65" s="41">
        <v>1853</v>
      </c>
      <c r="AN65" s="41">
        <v>2497</v>
      </c>
      <c r="AO65" s="41">
        <v>9973</v>
      </c>
      <c r="AQ65" s="60" t="s">
        <v>29</v>
      </c>
      <c r="AR65" s="60" t="s">
        <v>29</v>
      </c>
      <c r="AS65" s="60" t="s">
        <v>29</v>
      </c>
      <c r="AT65" s="60" t="s">
        <v>29</v>
      </c>
      <c r="AV65" s="60" t="s">
        <v>29</v>
      </c>
      <c r="AW65" s="60" t="s">
        <v>29</v>
      </c>
      <c r="AX65" s="60" t="s">
        <v>29</v>
      </c>
      <c r="AY65" s="60" t="s">
        <v>29</v>
      </c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42" customFormat="1" ht="15">
      <c r="A66" s="86"/>
      <c r="B66" s="36" t="s">
        <v>69</v>
      </c>
      <c r="C66" s="41">
        <v>5720</v>
      </c>
      <c r="D66" s="41">
        <v>2463</v>
      </c>
      <c r="E66" s="41">
        <v>5760</v>
      </c>
      <c r="F66" s="41">
        <v>5667</v>
      </c>
      <c r="G66" s="41"/>
      <c r="H66" s="41">
        <v>222</v>
      </c>
      <c r="I66" s="41">
        <v>37</v>
      </c>
      <c r="J66" s="41">
        <v>32</v>
      </c>
      <c r="K66" s="41">
        <v>1123</v>
      </c>
      <c r="L66" s="41"/>
      <c r="M66" s="41">
        <v>2545</v>
      </c>
      <c r="N66" s="41">
        <v>981</v>
      </c>
      <c r="O66" s="41">
        <v>3448</v>
      </c>
      <c r="P66" s="41">
        <v>2968</v>
      </c>
      <c r="Q66" s="41"/>
      <c r="R66" s="41">
        <v>4061278</v>
      </c>
      <c r="S66" s="41">
        <v>196132</v>
      </c>
      <c r="T66" s="41">
        <v>207451</v>
      </c>
      <c r="U66" s="41">
        <v>106637</v>
      </c>
      <c r="W66" s="41">
        <v>5651</v>
      </c>
      <c r="X66" s="41">
        <v>1427</v>
      </c>
      <c r="Y66" s="41">
        <v>1071</v>
      </c>
      <c r="Z66" s="41">
        <v>0</v>
      </c>
      <c r="AB66" s="41">
        <v>253</v>
      </c>
      <c r="AC66" s="41">
        <v>74</v>
      </c>
      <c r="AD66" s="41">
        <v>73</v>
      </c>
      <c r="AE66" s="41">
        <v>41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41">
        <v>21954</v>
      </c>
      <c r="AM66" s="41">
        <v>1855</v>
      </c>
      <c r="AN66" s="41">
        <v>2495</v>
      </c>
      <c r="AO66" s="41">
        <v>9965</v>
      </c>
      <c r="AQ66" s="60" t="s">
        <v>29</v>
      </c>
      <c r="AR66" s="60" t="s">
        <v>29</v>
      </c>
      <c r="AS66" s="60" t="s">
        <v>29</v>
      </c>
      <c r="AT66" s="60" t="s">
        <v>29</v>
      </c>
      <c r="AV66" s="60" t="s">
        <v>29</v>
      </c>
      <c r="AW66" s="60" t="s">
        <v>29</v>
      </c>
      <c r="AX66" s="60" t="s">
        <v>29</v>
      </c>
      <c r="AY66" s="60" t="s">
        <v>29</v>
      </c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42" customFormat="1" ht="15">
      <c r="A67" s="87"/>
      <c r="B67" s="36" t="s">
        <v>9</v>
      </c>
      <c r="C67" s="41">
        <v>5716</v>
      </c>
      <c r="D67" s="41">
        <v>2466</v>
      </c>
      <c r="E67" s="41">
        <v>5752</v>
      </c>
      <c r="F67" s="41">
        <v>5675</v>
      </c>
      <c r="G67" s="41"/>
      <c r="H67" s="41">
        <v>222</v>
      </c>
      <c r="I67" s="41">
        <v>37</v>
      </c>
      <c r="J67" s="41">
        <v>32</v>
      </c>
      <c r="K67" s="41">
        <v>1122</v>
      </c>
      <c r="L67" s="41"/>
      <c r="M67" s="41">
        <v>2545</v>
      </c>
      <c r="N67" s="41">
        <v>980</v>
      </c>
      <c r="O67" s="41">
        <v>3443</v>
      </c>
      <c r="P67" s="41">
        <v>2966</v>
      </c>
      <c r="Q67" s="41"/>
      <c r="R67" s="41">
        <v>4080967</v>
      </c>
      <c r="S67" s="41">
        <v>197414</v>
      </c>
      <c r="T67" s="41">
        <v>208948</v>
      </c>
      <c r="U67" s="41">
        <v>107198</v>
      </c>
      <c r="W67" s="41">
        <v>5650</v>
      </c>
      <c r="X67" s="41">
        <v>1427</v>
      </c>
      <c r="Y67" s="41">
        <v>1071</v>
      </c>
      <c r="Z67" s="41">
        <v>0</v>
      </c>
      <c r="AB67" s="41">
        <v>253</v>
      </c>
      <c r="AC67" s="41">
        <v>74</v>
      </c>
      <c r="AD67" s="41">
        <v>73</v>
      </c>
      <c r="AE67" s="41">
        <v>41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41">
        <v>21939</v>
      </c>
      <c r="AM67" s="41">
        <v>1855</v>
      </c>
      <c r="AN67" s="41">
        <v>2495</v>
      </c>
      <c r="AO67" s="41">
        <v>9962</v>
      </c>
      <c r="AQ67" s="60" t="s">
        <v>29</v>
      </c>
      <c r="AR67" s="60" t="s">
        <v>29</v>
      </c>
      <c r="AS67" s="60" t="s">
        <v>29</v>
      </c>
      <c r="AT67" s="60" t="s">
        <v>29</v>
      </c>
      <c r="AV67" s="60" t="s">
        <v>29</v>
      </c>
      <c r="AW67" s="60" t="s">
        <v>29</v>
      </c>
      <c r="AX67" s="60" t="s">
        <v>29</v>
      </c>
      <c r="AY67" s="60" t="s">
        <v>29</v>
      </c>
      <c r="BA67" s="60" t="s">
        <v>29</v>
      </c>
      <c r="BB67" s="60" t="s">
        <v>29</v>
      </c>
      <c r="BC67" s="60" t="s">
        <v>29</v>
      </c>
      <c r="BD67" s="60" t="s">
        <v>29</v>
      </c>
    </row>
    <row r="68" ht="7.5" customHeight="1"/>
    <row r="69" spans="1:56" s="42" customFormat="1" ht="15">
      <c r="A69"/>
      <c r="B69" s="36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W69" s="41"/>
      <c r="X69" s="41"/>
      <c r="Y69" s="41"/>
      <c r="Z69" s="41"/>
      <c r="AB69" s="41"/>
      <c r="AC69" s="41"/>
      <c r="AD69" s="41"/>
      <c r="AE69" s="41"/>
      <c r="AG69" s="41"/>
      <c r="AH69" s="41"/>
      <c r="AI69" s="41"/>
      <c r="AJ69" s="41"/>
      <c r="AL69" s="41"/>
      <c r="AM69" s="41"/>
      <c r="AN69" s="41"/>
      <c r="AO69" s="41"/>
      <c r="AQ69" s="60"/>
      <c r="AR69" s="60"/>
      <c r="AS69" s="60"/>
      <c r="AT69" s="60"/>
      <c r="AV69" s="60"/>
      <c r="AW69" s="60"/>
      <c r="AX69" s="60"/>
      <c r="AY69" s="60"/>
      <c r="BA69" s="60"/>
      <c r="BB69" s="60"/>
      <c r="BC69" s="60"/>
      <c r="BD69" s="60"/>
    </row>
    <row r="70" ht="13.5">
      <c r="A70" s="48" t="s">
        <v>59</v>
      </c>
    </row>
    <row r="71" spans="1:11" ht="13.5">
      <c r="A71" s="48" t="s">
        <v>43</v>
      </c>
      <c r="K71" s="19"/>
    </row>
    <row r="72" spans="1:11" ht="13.5">
      <c r="A72" s="48" t="s">
        <v>44</v>
      </c>
      <c r="K72" s="19"/>
    </row>
    <row r="73" spans="1:11" ht="13.5">
      <c r="A73" s="48" t="s">
        <v>45</v>
      </c>
      <c r="K73" s="19"/>
    </row>
    <row r="74" spans="1:11" ht="13.5">
      <c r="A74" s="48" t="s">
        <v>46</v>
      </c>
      <c r="K74" s="19"/>
    </row>
    <row r="75" spans="1:11" ht="13.5">
      <c r="A75" s="48" t="s">
        <v>47</v>
      </c>
      <c r="K75" s="19"/>
    </row>
    <row r="76" spans="1:11" ht="13.5">
      <c r="A76" s="48" t="s">
        <v>48</v>
      </c>
      <c r="K76" s="19"/>
    </row>
    <row r="77" spans="1:11" ht="13.5">
      <c r="A77" s="48" t="s">
        <v>49</v>
      </c>
      <c r="K77" s="19"/>
    </row>
    <row r="78" ht="13.5">
      <c r="A78" s="71" t="s">
        <v>67</v>
      </c>
    </row>
  </sheetData>
  <sheetProtection/>
  <mergeCells count="24">
    <mergeCell ref="BA4:BD4"/>
    <mergeCell ref="AQ4:AT4"/>
    <mergeCell ref="AV4:AY4"/>
    <mergeCell ref="A10:A13"/>
    <mergeCell ref="A14:A17"/>
    <mergeCell ref="A18:A21"/>
    <mergeCell ref="AL4:AO4"/>
    <mergeCell ref="B4:B5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A46:A49"/>
    <mergeCell ref="A42:A45"/>
    <mergeCell ref="A30:A33"/>
    <mergeCell ref="A34:A37"/>
    <mergeCell ref="A38:A41"/>
    <mergeCell ref="A26:A2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77"/>
  <sheetViews>
    <sheetView zoomScale="80" zoomScaleNormal="80" zoomScalePageLayoutView="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5.5">
      <c r="A1" s="3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00"/>
      <c r="B4" s="91"/>
      <c r="C4" s="102" t="s">
        <v>51</v>
      </c>
      <c r="D4" s="102"/>
      <c r="E4" s="102"/>
      <c r="F4" s="102"/>
      <c r="G4" s="58"/>
      <c r="H4" s="102" t="s">
        <v>17</v>
      </c>
      <c r="I4" s="102"/>
      <c r="J4" s="102"/>
      <c r="K4" s="102"/>
      <c r="L4" s="58"/>
      <c r="M4" s="90" t="s">
        <v>56</v>
      </c>
      <c r="N4" s="90"/>
      <c r="O4" s="90"/>
      <c r="P4" s="90"/>
      <c r="Q4" s="58"/>
      <c r="R4" s="102" t="s">
        <v>27</v>
      </c>
      <c r="S4" s="102"/>
      <c r="T4" s="102"/>
      <c r="U4" s="102"/>
      <c r="V4" s="58"/>
      <c r="W4" s="102" t="s">
        <v>28</v>
      </c>
      <c r="X4" s="102"/>
      <c r="Y4" s="102"/>
      <c r="Z4" s="102"/>
      <c r="AA4" s="58"/>
      <c r="AB4" s="102" t="s">
        <v>66</v>
      </c>
      <c r="AC4" s="102"/>
      <c r="AD4" s="102"/>
      <c r="AE4" s="102"/>
      <c r="AF4" s="69"/>
      <c r="AG4" s="102" t="s">
        <v>12</v>
      </c>
      <c r="AH4" s="102"/>
      <c r="AI4" s="102"/>
      <c r="AJ4" s="102"/>
      <c r="AK4" s="58"/>
      <c r="AL4" s="102" t="s">
        <v>18</v>
      </c>
      <c r="AM4" s="102"/>
      <c r="AN4" s="102"/>
      <c r="AO4" s="102"/>
      <c r="AP4" s="58"/>
      <c r="AQ4" s="102" t="s">
        <v>16</v>
      </c>
      <c r="AR4" s="102"/>
      <c r="AS4" s="102"/>
      <c r="AT4" s="102"/>
      <c r="AU4" s="58"/>
      <c r="AV4" s="102" t="s">
        <v>15</v>
      </c>
      <c r="AW4" s="102"/>
      <c r="AX4" s="102"/>
      <c r="AY4" s="102"/>
      <c r="AZ4" s="58"/>
      <c r="BA4" s="102" t="s">
        <v>14</v>
      </c>
      <c r="BB4" s="102"/>
      <c r="BC4" s="102"/>
      <c r="BD4" s="102"/>
    </row>
    <row r="5" spans="1:56" s="27" customFormat="1" ht="33" customHeight="1">
      <c r="A5" s="101"/>
      <c r="B5" s="92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5">
      <c r="A6" s="95">
        <v>2005</v>
      </c>
      <c r="B6" s="33" t="s">
        <v>8</v>
      </c>
      <c r="C6" s="34">
        <v>850.7805847829966</v>
      </c>
      <c r="D6" s="34">
        <v>331.5408335584566</v>
      </c>
      <c r="E6" s="34">
        <v>2018.0756546943499</v>
      </c>
      <c r="F6" s="34">
        <v>880.7445207145721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5">
      <c r="A7" s="96"/>
      <c r="B7" s="36" t="s">
        <v>9</v>
      </c>
      <c r="C7" s="35">
        <v>850.4953303495254</v>
      </c>
      <c r="D7" s="35">
        <v>331.42967270883116</v>
      </c>
      <c r="E7" s="35">
        <v>2017.3990230952297</v>
      </c>
      <c r="F7" s="35">
        <v>880.4492198064614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5">
      <c r="A8" s="96"/>
      <c r="B8" s="36" t="s">
        <v>10</v>
      </c>
      <c r="C8" s="35">
        <v>849.2454857748007</v>
      </c>
      <c r="D8" s="35">
        <v>330.9426205598586</v>
      </c>
      <c r="E8" s="35">
        <v>2014.4343563485775</v>
      </c>
      <c r="F8" s="35">
        <v>879.1553565229989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5">
      <c r="A9" s="96"/>
      <c r="B9" s="36" t="s">
        <v>11</v>
      </c>
      <c r="C9" s="35">
        <v>862.9761123674174</v>
      </c>
      <c r="D9" s="35">
        <v>336.2933108168032</v>
      </c>
      <c r="E9" s="35">
        <v>2047.0037916952083</v>
      </c>
      <c r="F9" s="35">
        <v>893.3695668067343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5">
      <c r="A10" s="89">
        <v>2006</v>
      </c>
      <c r="B10" s="36" t="s">
        <v>8</v>
      </c>
      <c r="C10" s="35">
        <v>844.6603933064562</v>
      </c>
      <c r="D10" s="35">
        <v>329.1558550810891</v>
      </c>
      <c r="E10" s="35">
        <v>2003.5583870911823</v>
      </c>
      <c r="F10" s="35">
        <v>874.4087800957827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5">
      <c r="A11" s="89"/>
      <c r="B11" s="36" t="s">
        <v>9</v>
      </c>
      <c r="C11" s="35">
        <v>858.8941840974792</v>
      </c>
      <c r="D11" s="35">
        <v>334.7026234817293</v>
      </c>
      <c r="E11" s="35">
        <v>2037.321342174017</v>
      </c>
      <c r="F11" s="35">
        <v>889.1438756920094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5">
      <c r="A12" s="89"/>
      <c r="B12" s="36" t="s">
        <v>10</v>
      </c>
      <c r="C12" s="35">
        <v>840.6545176427609</v>
      </c>
      <c r="D12" s="35">
        <v>327.5948046993249</v>
      </c>
      <c r="E12" s="35">
        <v>1994.0563365070145</v>
      </c>
      <c r="F12" s="35">
        <v>870.2618201103672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5">
      <c r="A13" s="89"/>
      <c r="B13" s="36" t="s">
        <v>11</v>
      </c>
      <c r="C13" s="35">
        <v>765.9726702218261</v>
      </c>
      <c r="D13" s="35">
        <v>298.4920226325038</v>
      </c>
      <c r="E13" s="35">
        <v>1816.9088782511021</v>
      </c>
      <c r="F13" s="35">
        <v>792.9497268523776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5">
      <c r="A14" s="89">
        <v>2007</v>
      </c>
      <c r="B14" s="36" t="s">
        <v>8</v>
      </c>
      <c r="C14" s="35">
        <v>871.7403946559149</v>
      </c>
      <c r="D14" s="35">
        <v>339.7086655010092</v>
      </c>
      <c r="E14" s="35">
        <v>2067.7929176268926</v>
      </c>
      <c r="F14" s="35">
        <v>902.4425213870963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5">
      <c r="A15" s="89"/>
      <c r="B15" s="36" t="s">
        <v>9</v>
      </c>
      <c r="C15" s="35">
        <v>803.3137285246785</v>
      </c>
      <c r="D15" s="35">
        <v>313.0434661152442</v>
      </c>
      <c r="E15" s="35">
        <v>1905.482926636009</v>
      </c>
      <c r="F15" s="35">
        <v>831.6059128140131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5">
      <c r="A16" s="89"/>
      <c r="B16" s="36" t="s">
        <v>10</v>
      </c>
      <c r="C16" s="35">
        <v>804.2966431331209</v>
      </c>
      <c r="D16" s="35">
        <v>313.42649827938664</v>
      </c>
      <c r="E16" s="35">
        <v>1907.8144279389533</v>
      </c>
      <c r="F16" s="35">
        <v>832.6234450323075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5">
      <c r="A17" s="89"/>
      <c r="B17" s="36" t="s">
        <v>11</v>
      </c>
      <c r="C17" s="35">
        <v>820.7410388013623</v>
      </c>
      <c r="D17" s="35">
        <v>319.83471767781634</v>
      </c>
      <c r="E17" s="35">
        <v>1946.8210004299128</v>
      </c>
      <c r="F17" s="35">
        <v>849.6470015641719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5">
      <c r="A18" s="89">
        <v>2008</v>
      </c>
      <c r="B18" s="36" t="s">
        <v>8</v>
      </c>
      <c r="C18" s="35">
        <v>691.2784459218992</v>
      </c>
      <c r="D18" s="35">
        <v>269.3844174175628</v>
      </c>
      <c r="E18" s="35">
        <v>1639.732061687511</v>
      </c>
      <c r="F18" s="35">
        <v>715.6248208098101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5">
      <c r="A19" s="89"/>
      <c r="B19" s="36" t="s">
        <v>9</v>
      </c>
      <c r="C19" s="35">
        <v>817.2499550308693</v>
      </c>
      <c r="D19" s="35">
        <v>318.47427663814824</v>
      </c>
      <c r="E19" s="35">
        <v>1938.5400508034857</v>
      </c>
      <c r="F19" s="35">
        <v>846.0329641058518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5">
      <c r="A20" s="89"/>
      <c r="B20" s="36" t="s">
        <v>10</v>
      </c>
      <c r="C20" s="35">
        <v>721.0063526302918</v>
      </c>
      <c r="D20" s="35">
        <v>280.9690905357939</v>
      </c>
      <c r="E20" s="35">
        <v>1710.2474987652556</v>
      </c>
      <c r="F20" s="35">
        <v>746.3997249555235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5">
      <c r="A21" s="89"/>
      <c r="B21" s="36" t="s">
        <v>11</v>
      </c>
      <c r="C21" s="35">
        <v>704.5142710860548</v>
      </c>
      <c r="D21" s="35">
        <v>274.54228842008155</v>
      </c>
      <c r="E21" s="35">
        <v>1671.1278140252143</v>
      </c>
      <c r="F21" s="35">
        <v>729.3268030822893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5">
      <c r="A22" s="89">
        <v>2009</v>
      </c>
      <c r="B22" s="36" t="s">
        <v>8</v>
      </c>
      <c r="C22" s="35">
        <v>868.9782770713874</v>
      </c>
      <c r="D22" s="35">
        <v>338.632295420709</v>
      </c>
      <c r="E22" s="35">
        <v>2061.24109644945</v>
      </c>
      <c r="F22" s="35">
        <v>899.5831238271926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5">
      <c r="A23" s="89"/>
      <c r="B23" s="36" t="s">
        <v>9</v>
      </c>
      <c r="C23" s="35">
        <v>873.9612282371902</v>
      </c>
      <c r="D23" s="35">
        <v>340.5741025242558</v>
      </c>
      <c r="E23" s="35">
        <v>2073.0607978108796</v>
      </c>
      <c r="F23" s="35">
        <v>904.7415712750601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5">
      <c r="A24" s="89"/>
      <c r="B24" s="36" t="s">
        <v>10</v>
      </c>
      <c r="C24" s="35">
        <v>717.9796785127037</v>
      </c>
      <c r="D24" s="35">
        <v>279.7896253742671</v>
      </c>
      <c r="E24" s="35">
        <v>1703.0681419949597</v>
      </c>
      <c r="F24" s="35">
        <v>743.2664533544394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5">
      <c r="A25" s="89"/>
      <c r="B25" s="36" t="s">
        <v>11</v>
      </c>
      <c r="C25" s="35">
        <v>932.1060073031498</v>
      </c>
      <c r="D25" s="35">
        <v>363.23255155729</v>
      </c>
      <c r="E25" s="35">
        <v>2210.9818613369403</v>
      </c>
      <c r="F25" s="35">
        <v>964.9341714430168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5">
      <c r="A26" s="89">
        <v>2010</v>
      </c>
      <c r="B26" s="36" t="s">
        <v>8</v>
      </c>
      <c r="C26" s="35">
        <v>856.6803792149594</v>
      </c>
      <c r="D26" s="35">
        <v>333.83992547331906</v>
      </c>
      <c r="E26" s="35">
        <v>2032.0701342626423</v>
      </c>
      <c r="F26" s="35">
        <v>886.8521020489758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5">
      <c r="A27" s="89"/>
      <c r="B27" s="36" t="s">
        <v>9</v>
      </c>
      <c r="C27" s="35">
        <v>859.0818733893623</v>
      </c>
      <c r="D27" s="35">
        <v>334.77576415441723</v>
      </c>
      <c r="E27" s="35">
        <v>2037.7665464926988</v>
      </c>
      <c r="F27" s="35">
        <v>889.3381752780359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5">
      <c r="A28" s="89"/>
      <c r="B28" s="36" t="s">
        <v>10</v>
      </c>
      <c r="C28" s="35">
        <v>928.9499429994981</v>
      </c>
      <c r="D28" s="35">
        <v>362.00266431172753</v>
      </c>
      <c r="E28" s="35">
        <v>2203.4955873789213</v>
      </c>
      <c r="F28" s="35">
        <v>961.6669526181149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5">
      <c r="A29" s="89"/>
      <c r="B29" s="36" t="s">
        <v>11</v>
      </c>
      <c r="C29" s="35">
        <v>1004.1438558327652</v>
      </c>
      <c r="D29" s="35">
        <v>391.3049932378419</v>
      </c>
      <c r="E29" s="35">
        <v>2381.857679302693</v>
      </c>
      <c r="F29" s="35">
        <v>1039.5091458974564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5">
      <c r="A30" s="89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5">
      <c r="A31" s="89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5">
      <c r="A32" s="89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5">
      <c r="A33" s="89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5">
      <c r="A34" s="89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5">
      <c r="A35" s="89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5">
      <c r="A36" s="89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5">
      <c r="A37" s="89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5">
      <c r="A38" s="89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5">
      <c r="A39" s="89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5">
      <c r="A40" s="89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5">
      <c r="A41" s="89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5">
      <c r="A42" s="89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5">
      <c r="A43" s="89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5">
      <c r="A44" s="89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5">
      <c r="A45" s="89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5">
      <c r="A46" s="89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5">
      <c r="A47" s="89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5">
      <c r="A48" s="89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5">
      <c r="A49" s="89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5">
      <c r="A50" s="63">
        <v>2016</v>
      </c>
      <c r="B50" s="36" t="s">
        <v>62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5">
      <c r="A51" s="64"/>
      <c r="B51" s="36" t="s">
        <v>63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5">
      <c r="A53" s="68"/>
      <c r="B53" s="36" t="s">
        <v>64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5">
      <c r="A54" s="70"/>
      <c r="B54" s="36" t="s">
        <v>69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5">
      <c r="A56" s="72"/>
      <c r="B56" s="36" t="s">
        <v>70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5">
      <c r="A57" s="76"/>
      <c r="B57" s="36" t="s">
        <v>71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5">
      <c r="A59" s="74"/>
      <c r="B59" s="36" t="s">
        <v>72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41.061340198536506</v>
      </c>
      <c r="AC59" s="35">
        <v>7.969031800627104</v>
      </c>
      <c r="AD59" s="35">
        <v>7.834467755601865</v>
      </c>
      <c r="AE59" s="35">
        <v>5.704631565524524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5">
      <c r="A60" s="78"/>
      <c r="B60" s="36" t="s">
        <v>73</v>
      </c>
      <c r="C60" s="49">
        <v>712.5016003948733</v>
      </c>
      <c r="D60" s="49">
        <v>295.39504577966557</v>
      </c>
      <c r="E60" s="49">
        <v>1836.291509235973</v>
      </c>
      <c r="F60" s="49">
        <v>571.8888389326615</v>
      </c>
      <c r="G60" s="35"/>
      <c r="H60" s="35">
        <v>16.505467186867943</v>
      </c>
      <c r="I60" s="35">
        <v>4.804451449756304</v>
      </c>
      <c r="J60" s="35">
        <v>3.8533087957500376</v>
      </c>
      <c r="K60" s="35">
        <v>171.27169502250285</v>
      </c>
      <c r="L60" s="35"/>
      <c r="M60" s="35">
        <v>235.91911080407544</v>
      </c>
      <c r="N60" s="35">
        <v>78.22530881061087</v>
      </c>
      <c r="O60" s="35">
        <v>262.09930167780317</v>
      </c>
      <c r="P60" s="35">
        <v>221.4481421252136</v>
      </c>
      <c r="Q60" s="35"/>
      <c r="R60" s="35">
        <v>132906.274972995</v>
      </c>
      <c r="S60" s="35">
        <v>11328.065358831012</v>
      </c>
      <c r="T60" s="35">
        <v>11513.689194007045</v>
      </c>
      <c r="U60" s="35">
        <v>9292.895062599622</v>
      </c>
      <c r="W60" s="35">
        <v>515.7656789708643</v>
      </c>
      <c r="X60" s="35">
        <v>130.83088696108106</v>
      </c>
      <c r="Y60" s="35">
        <v>109.20777685054848</v>
      </c>
      <c r="Z60" s="35">
        <v>0</v>
      </c>
      <c r="AB60" s="35">
        <v>41.07221390931051</v>
      </c>
      <c r="AC60" s="35">
        <v>7.971142058301712</v>
      </c>
      <c r="AD60" s="35">
        <v>7.8365426165420455</v>
      </c>
      <c r="AE60" s="35">
        <v>5.706142257820894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761.4351810626707</v>
      </c>
      <c r="AM60" s="35">
        <v>166.6773597872473</v>
      </c>
      <c r="AN60" s="35">
        <v>242.54219911775593</v>
      </c>
      <c r="AO60" s="35">
        <v>839.5133912872608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5">
      <c r="A61" s="79"/>
      <c r="B61" s="36" t="s">
        <v>11</v>
      </c>
      <c r="C61" s="49">
        <v>711.7681745883623</v>
      </c>
      <c r="D61" s="49">
        <v>294.891469387594</v>
      </c>
      <c r="E61" s="49">
        <v>1835.067782323936</v>
      </c>
      <c r="F61" s="49">
        <v>571.5899729828769</v>
      </c>
      <c r="G61" s="35"/>
      <c r="H61" s="35">
        <v>16.498153559771925</v>
      </c>
      <c r="I61" s="35">
        <v>4.802288747527246</v>
      </c>
      <c r="J61" s="35">
        <v>3.8516147489484562</v>
      </c>
      <c r="K61" s="35">
        <v>171.19099903507058</v>
      </c>
      <c r="L61" s="35"/>
      <c r="M61" s="35">
        <v>235.8153943230173</v>
      </c>
      <c r="N61" s="35">
        <v>78.19091659472853</v>
      </c>
      <c r="O61" s="35">
        <v>261.6839363656747</v>
      </c>
      <c r="P61" s="35">
        <v>221.35083939741665</v>
      </c>
      <c r="Q61" s="35"/>
      <c r="R61" s="35">
        <v>133145.05396303287</v>
      </c>
      <c r="S61" s="35">
        <v>11364.710982775592</v>
      </c>
      <c r="T61" s="35">
        <v>11568.395371744267</v>
      </c>
      <c r="U61" s="35">
        <v>9308.779638460508</v>
      </c>
      <c r="W61" s="35">
        <v>515.1741079717003</v>
      </c>
      <c r="X61" s="35">
        <v>130.77600163129023</v>
      </c>
      <c r="Y61" s="35">
        <v>109.16196230111868</v>
      </c>
      <c r="Z61" s="35">
        <v>0</v>
      </c>
      <c r="AB61" s="35">
        <v>41.0528317218079</v>
      </c>
      <c r="AC61" s="35">
        <v>7.9673804669246335</v>
      </c>
      <c r="AD61" s="35">
        <v>7.832844550216414</v>
      </c>
      <c r="AE61" s="35">
        <v>5.703449517243031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760.9551528043341</v>
      </c>
      <c r="AM61" s="35">
        <v>166.48643209173306</v>
      </c>
      <c r="AN61" s="35">
        <v>242.26727311110545</v>
      </c>
      <c r="AO61" s="35">
        <v>838.8028141309183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5">
      <c r="A62" s="83">
        <v>2017</v>
      </c>
      <c r="B62" s="36" t="s">
        <v>62</v>
      </c>
      <c r="C62" s="49">
        <v>710.2747828735924</v>
      </c>
      <c r="D62" s="49">
        <v>294.20463002693634</v>
      </c>
      <c r="E62" s="49">
        <v>1832.5003363522883</v>
      </c>
      <c r="F62" s="49">
        <v>570.5864801304498</v>
      </c>
      <c r="G62" s="35"/>
      <c r="H62" s="35">
        <v>16.47545461436865</v>
      </c>
      <c r="I62" s="35">
        <v>4.7957109545062995</v>
      </c>
      <c r="J62" s="35">
        <v>3.446646439621662</v>
      </c>
      <c r="K62" s="35">
        <v>170.9603585048807</v>
      </c>
      <c r="L62" s="35"/>
      <c r="M62" s="35">
        <v>235.49024746391459</v>
      </c>
      <c r="N62" s="35">
        <v>78.08310280829363</v>
      </c>
      <c r="O62" s="35">
        <v>260.72364478573957</v>
      </c>
      <c r="P62" s="35">
        <v>221.04564761344366</v>
      </c>
      <c r="Q62" s="35"/>
      <c r="R62" s="35">
        <v>133339.85049873785</v>
      </c>
      <c r="S62" s="35">
        <v>11410.45729723654</v>
      </c>
      <c r="T62" s="35">
        <v>11605.551221238777</v>
      </c>
      <c r="U62" s="35">
        <v>9334.06954920592</v>
      </c>
      <c r="W62" s="35">
        <v>514.0740995317577</v>
      </c>
      <c r="X62" s="35">
        <v>130.5956857647937</v>
      </c>
      <c r="Y62" s="35">
        <v>109.01144909979458</v>
      </c>
      <c r="Z62" s="35">
        <v>0</v>
      </c>
      <c r="AB62" s="35">
        <v>40.997551906251054</v>
      </c>
      <c r="AC62" s="35">
        <v>7.956652025225237</v>
      </c>
      <c r="AD62" s="35">
        <v>7.82229700813226</v>
      </c>
      <c r="AE62" s="35">
        <v>5.695769409237622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759.9431561525843</v>
      </c>
      <c r="AM62" s="35">
        <v>169.19194914908658</v>
      </c>
      <c r="AN62" s="35">
        <v>241.79955210096978</v>
      </c>
      <c r="AO62" s="35">
        <v>836.1113999094997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5">
      <c r="A63" s="80"/>
      <c r="B63" s="36" t="s">
        <v>63</v>
      </c>
      <c r="C63" s="49">
        <v>712.0274557721534</v>
      </c>
      <c r="D63" s="49">
        <v>294.99318690896024</v>
      </c>
      <c r="E63" s="49">
        <v>1837.0094414640296</v>
      </c>
      <c r="F63" s="49">
        <v>572.1199698820571</v>
      </c>
      <c r="G63" s="35"/>
      <c r="H63" s="35">
        <v>16.52398267696175</v>
      </c>
      <c r="I63" s="35">
        <v>4.809763290729083</v>
      </c>
      <c r="J63" s="35">
        <v>3.456823685206337</v>
      </c>
      <c r="K63" s="35">
        <v>171.4651761381001</v>
      </c>
      <c r="L63" s="35"/>
      <c r="M63" s="35">
        <v>236.1855981364576</v>
      </c>
      <c r="N63" s="35">
        <v>78.31366770307567</v>
      </c>
      <c r="O63" s="35">
        <v>260.641722480577</v>
      </c>
      <c r="P63" s="35">
        <v>221.56805795337814</v>
      </c>
      <c r="Q63" s="35"/>
      <c r="R63" s="35">
        <v>134144.6949595867</v>
      </c>
      <c r="S63" s="35">
        <v>11500.489565659536</v>
      </c>
      <c r="T63" s="35">
        <v>11564.599371515422</v>
      </c>
      <c r="U63" s="35">
        <v>9393.798498830041</v>
      </c>
      <c r="W63" s="35">
        <v>515.5920579756178</v>
      </c>
      <c r="X63" s="35">
        <v>130.98130569624433</v>
      </c>
      <c r="Y63" s="35">
        <v>109.3333364395995</v>
      </c>
      <c r="Z63" s="35">
        <v>0</v>
      </c>
      <c r="AB63" s="35">
        <v>41.00350477123962</v>
      </c>
      <c r="AC63" s="35">
        <v>7.957807335068502</v>
      </c>
      <c r="AD63" s="35">
        <v>7.823432809560021</v>
      </c>
      <c r="AE63" s="35">
        <v>5.696596437797198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763.2849952663578</v>
      </c>
      <c r="AM63" s="35">
        <v>169.54723317871856</v>
      </c>
      <c r="AN63" s="35">
        <v>242.42334921429958</v>
      </c>
      <c r="AO63" s="35">
        <v>838.3827944773112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2:56" s="32" customFormat="1" ht="15">
      <c r="B64" s="36" t="s">
        <v>8</v>
      </c>
      <c r="C64" s="49">
        <v>711.1792309579703</v>
      </c>
      <c r="D64" s="49">
        <v>294.18768243448784</v>
      </c>
      <c r="E64" s="49">
        <v>1834.6733733795668</v>
      </c>
      <c r="F64" s="49">
        <v>572.4517122172994</v>
      </c>
      <c r="G64" s="35"/>
      <c r="H64" s="35">
        <v>16.5074412441016</v>
      </c>
      <c r="I64" s="35">
        <v>4.804870609768086</v>
      </c>
      <c r="J64" s="35">
        <v>3.4533910083158066</v>
      </c>
      <c r="K64" s="35">
        <v>171.29487129645827</v>
      </c>
      <c r="L64" s="35"/>
      <c r="M64" s="35">
        <v>235.9310273298917</v>
      </c>
      <c r="N64" s="35">
        <v>78.2358964355045</v>
      </c>
      <c r="O64" s="35">
        <v>259.9824290617246</v>
      </c>
      <c r="P64" s="35">
        <v>221.2829345908738</v>
      </c>
      <c r="Q64" s="35"/>
      <c r="R64" s="35">
        <v>134902.99106276792</v>
      </c>
      <c r="S64" s="35">
        <v>11555.038049746645</v>
      </c>
      <c r="T64" s="35">
        <v>11634.229973391575</v>
      </c>
      <c r="U64" s="35">
        <v>9427.792523772392</v>
      </c>
      <c r="W64" s="35">
        <v>514.929896136796</v>
      </c>
      <c r="X64" s="35">
        <v>130.8512357916643</v>
      </c>
      <c r="Y64" s="35">
        <v>109.2247644017654</v>
      </c>
      <c r="Z64" s="35">
        <v>0</v>
      </c>
      <c r="AB64" s="35">
        <v>41.07777508569628</v>
      </c>
      <c r="AC64" s="35">
        <v>7.972221790711148</v>
      </c>
      <c r="AD64" s="35">
        <v>7.83760391282394</v>
      </c>
      <c r="AE64" s="35">
        <v>5.706914888562159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763.2331956215929</v>
      </c>
      <c r="AM64" s="35">
        <v>169.35283171384927</v>
      </c>
      <c r="AN64" s="35">
        <v>242.11252268691317</v>
      </c>
      <c r="AO64" s="35">
        <v>836.5571134730482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2:56" s="32" customFormat="1" ht="15">
      <c r="B65" s="36" t="s">
        <v>64</v>
      </c>
      <c r="C65" s="49">
        <v>710.1638733926548</v>
      </c>
      <c r="D65" s="49">
        <v>294.2643816702233</v>
      </c>
      <c r="E65" s="49">
        <v>1834.7344157863115</v>
      </c>
      <c r="F65" s="49">
        <v>572.903914492894</v>
      </c>
      <c r="G65" s="35"/>
      <c r="H65" s="35">
        <v>16.51965207497114</v>
      </c>
      <c r="I65" s="35">
        <v>4.808337112485025</v>
      </c>
      <c r="J65" s="35">
        <v>3.455975558621899</v>
      </c>
      <c r="K65" s="35">
        <v>171.37848088788564</v>
      </c>
      <c r="L65" s="35"/>
      <c r="M65" s="35">
        <v>236.09757664490508</v>
      </c>
      <c r="N65" s="35">
        <v>78.29444196272806</v>
      </c>
      <c r="O65" s="35">
        <v>259.776245130426</v>
      </c>
      <c r="P65" s="35">
        <v>221.42849385665178</v>
      </c>
      <c r="Q65" s="35"/>
      <c r="R65" s="35">
        <v>135641.5316212716</v>
      </c>
      <c r="S65" s="35">
        <v>11609.528071802819</v>
      </c>
      <c r="T65" s="35">
        <v>11708.52278213037</v>
      </c>
      <c r="U65" s="35">
        <v>9462.078715193184</v>
      </c>
      <c r="W65" s="35">
        <v>514.6340216942369</v>
      </c>
      <c r="X65" s="35">
        <v>130.94916550421325</v>
      </c>
      <c r="Y65" s="35">
        <v>109.3065082461361</v>
      </c>
      <c r="Z65" s="35">
        <v>0</v>
      </c>
      <c r="AB65" s="35">
        <v>41.09757615456903</v>
      </c>
      <c r="AC65" s="35">
        <v>7.976064259199296</v>
      </c>
      <c r="AD65" s="35">
        <v>7.841381667080509</v>
      </c>
      <c r="AE65" s="35">
        <v>5.709665848391784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763.9322456961979</v>
      </c>
      <c r="AM65" s="35">
        <v>169.4665199890615</v>
      </c>
      <c r="AN65" s="35">
        <v>241.59002099016467</v>
      </c>
      <c r="AO65" s="35">
        <v>836.1222736767982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2:56" s="32" customFormat="1" ht="15">
      <c r="B66" s="36" t="s">
        <v>69</v>
      </c>
      <c r="C66" s="49">
        <v>708.9181254342968</v>
      </c>
      <c r="D66" s="49">
        <v>293.71477660056775</v>
      </c>
      <c r="E66" s="49">
        <v>1832.6141201499836</v>
      </c>
      <c r="F66" s="49">
        <v>572.702971752326</v>
      </c>
      <c r="G66" s="35"/>
      <c r="H66" s="35">
        <v>16.506320028273187</v>
      </c>
      <c r="I66" s="35">
        <v>4.8043891961033145</v>
      </c>
      <c r="J66" s="35">
        <v>3.453209880920429</v>
      </c>
      <c r="K66" s="35">
        <v>170.8118324304851</v>
      </c>
      <c r="L66" s="35"/>
      <c r="M66" s="35">
        <v>235.90865509847853</v>
      </c>
      <c r="N66" s="35">
        <v>78.23179740769369</v>
      </c>
      <c r="O66" s="35">
        <v>258.8676659990362</v>
      </c>
      <c r="P66" s="35">
        <v>221.2513438252484</v>
      </c>
      <c r="Q66" s="35"/>
      <c r="R66" s="35">
        <v>136144.2111217287</v>
      </c>
      <c r="S66" s="35">
        <v>11658.24437738524</v>
      </c>
      <c r="T66" s="35">
        <v>11891.494155416514</v>
      </c>
      <c r="U66" s="35">
        <v>9494.701857279133</v>
      </c>
      <c r="W66" s="35">
        <v>514.2221687750007</v>
      </c>
      <c r="X66" s="35">
        <v>130.84437332070215</v>
      </c>
      <c r="Y66" s="35">
        <v>109.21903383794452</v>
      </c>
      <c r="Z66" s="35">
        <v>0</v>
      </c>
      <c r="AB66" s="35">
        <v>41.07562081023532</v>
      </c>
      <c r="AC66" s="35">
        <v>7.971803763480443</v>
      </c>
      <c r="AD66" s="35">
        <v>7.837192836071759</v>
      </c>
      <c r="AE66" s="35">
        <v>5.706615674944776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762.006078472967</v>
      </c>
      <c r="AM66" s="35">
        <v>169.41502800797497</v>
      </c>
      <c r="AN66" s="35">
        <v>243.285069199818</v>
      </c>
      <c r="AO66" s="35">
        <v>834.8090174447784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2:56" s="32" customFormat="1" ht="15">
      <c r="B67" s="36" t="s">
        <v>9</v>
      </c>
      <c r="C67" s="49">
        <v>707.9867908090948</v>
      </c>
      <c r="D67" s="49">
        <v>293.9716445583571</v>
      </c>
      <c r="E67" s="49">
        <v>1830.5455322188677</v>
      </c>
      <c r="F67" s="49">
        <v>572.9037887051758</v>
      </c>
      <c r="G67" s="35"/>
      <c r="H67" s="35">
        <v>16.48967251625592</v>
      </c>
      <c r="I67" s="35">
        <v>4.8018156469858635</v>
      </c>
      <c r="J67" s="35">
        <v>3.4513951633576494</v>
      </c>
      <c r="K67" s="35">
        <v>170.50761863923958</v>
      </c>
      <c r="L67" s="35"/>
      <c r="M67" s="35">
        <v>235.7846807440231</v>
      </c>
      <c r="N67" s="35">
        <v>78.04060715278432</v>
      </c>
      <c r="O67" s="35">
        <v>258.2313739455641</v>
      </c>
      <c r="P67" s="35">
        <v>220.96998106953168</v>
      </c>
      <c r="Q67" s="35"/>
      <c r="R67" s="35">
        <v>136588.49953094072</v>
      </c>
      <c r="S67" s="35">
        <v>11725.648959507138</v>
      </c>
      <c r="T67" s="35">
        <v>11946.822886467919</v>
      </c>
      <c r="U67" s="35">
        <v>9529.685024503198</v>
      </c>
      <c r="W67" s="35">
        <v>513.8318855694989</v>
      </c>
      <c r="X67" s="35">
        <v>130.77561511639843</v>
      </c>
      <c r="Y67" s="35">
        <v>109.16164076716049</v>
      </c>
      <c r="Z67" s="35">
        <v>0</v>
      </c>
      <c r="AB67" s="35">
        <v>41.05403704656478</v>
      </c>
      <c r="AC67" s="35">
        <v>7.967614423296858</v>
      </c>
      <c r="AD67" s="35">
        <v>7.833074408312176</v>
      </c>
      <c r="AE67" s="35">
        <v>5.703616975675707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761.5130726868147</v>
      </c>
      <c r="AM67" s="35">
        <v>168.37650863660403</v>
      </c>
      <c r="AN67" s="35">
        <v>242.8580760817818</v>
      </c>
      <c r="AO67" s="35">
        <v>833.8255284486833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43:51" ht="7.5" customHeight="1">
      <c r="AQ68" s="60"/>
      <c r="AR68" s="60"/>
      <c r="AS68" s="60"/>
      <c r="AT68" s="60"/>
      <c r="AV68" s="60"/>
      <c r="AW68" s="60"/>
      <c r="AX68" s="60"/>
      <c r="AY68" s="60"/>
    </row>
    <row r="69" spans="1:56" s="32" customFormat="1" ht="15">
      <c r="A69" s="40"/>
      <c r="B69" s="36"/>
      <c r="C69" s="49"/>
      <c r="D69" s="49"/>
      <c r="E69" s="49"/>
      <c r="F69" s="49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W69" s="35"/>
      <c r="X69" s="35"/>
      <c r="Y69" s="35"/>
      <c r="Z69" s="35"/>
      <c r="AB69" s="35"/>
      <c r="AC69" s="35"/>
      <c r="AD69" s="35"/>
      <c r="AE69" s="35"/>
      <c r="AG69" s="35"/>
      <c r="AH69" s="35"/>
      <c r="AI69" s="35"/>
      <c r="AJ69" s="35"/>
      <c r="AL69" s="35"/>
      <c r="AM69" s="35"/>
      <c r="AN69" s="35"/>
      <c r="AO69" s="35"/>
      <c r="AP69" s="42"/>
      <c r="AQ69" s="60"/>
      <c r="AR69" s="60"/>
      <c r="AS69" s="60"/>
      <c r="AT69" s="60"/>
      <c r="AU69" s="42"/>
      <c r="AV69" s="60"/>
      <c r="AW69" s="60"/>
      <c r="AX69" s="60"/>
      <c r="AY69" s="60"/>
      <c r="AZ69" s="42"/>
      <c r="BA69" s="60"/>
      <c r="BB69" s="60"/>
      <c r="BC69" s="60"/>
      <c r="BD69" s="60"/>
    </row>
    <row r="70" spans="1:56" s="32" customFormat="1" ht="15">
      <c r="A70" s="48" t="s">
        <v>40</v>
      </c>
      <c r="B70" s="3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W70" s="35"/>
      <c r="X70" s="35"/>
      <c r="Y70" s="35"/>
      <c r="Z70" s="35"/>
      <c r="AB70" s="35"/>
      <c r="AC70" s="35"/>
      <c r="AD70" s="35"/>
      <c r="AE70" s="35"/>
      <c r="AG70" s="35"/>
      <c r="AH70" s="35"/>
      <c r="AI70" s="35"/>
      <c r="AJ70" s="35"/>
      <c r="AL70" s="35"/>
      <c r="AM70" s="35"/>
      <c r="AN70" s="35"/>
      <c r="AO70" s="35"/>
      <c r="AP70" s="42"/>
      <c r="AQ70" s="41"/>
      <c r="AR70" s="41"/>
      <c r="AS70" s="41"/>
      <c r="AT70" s="41"/>
      <c r="AU70" s="42"/>
      <c r="AV70" s="41"/>
      <c r="AW70" s="41"/>
      <c r="AX70" s="41"/>
      <c r="AY70" s="41"/>
      <c r="AZ70" s="42"/>
      <c r="BA70" s="41"/>
      <c r="BB70" s="41"/>
      <c r="BC70" s="41"/>
      <c r="BD70" s="41"/>
    </row>
    <row r="71" spans="1:56" s="32" customFormat="1" ht="15">
      <c r="A71" s="48" t="s">
        <v>60</v>
      </c>
      <c r="B71" s="3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W71" s="35"/>
      <c r="X71" s="35"/>
      <c r="Y71" s="35"/>
      <c r="Z71" s="35"/>
      <c r="AB71" s="35"/>
      <c r="AC71" s="35"/>
      <c r="AD71" s="35"/>
      <c r="AE71" s="35"/>
      <c r="AG71" s="35"/>
      <c r="AH71" s="35"/>
      <c r="AI71" s="35"/>
      <c r="AJ71" s="35"/>
      <c r="AL71" s="35"/>
      <c r="AM71" s="35"/>
      <c r="AN71" s="35"/>
      <c r="AO71" s="35"/>
      <c r="AP71" s="42"/>
      <c r="AQ71" s="41"/>
      <c r="AR71" s="41"/>
      <c r="AS71" s="41"/>
      <c r="AT71" s="41"/>
      <c r="AU71" s="42"/>
      <c r="AV71" s="41"/>
      <c r="AW71" s="41"/>
      <c r="AX71" s="41"/>
      <c r="AY71" s="41"/>
      <c r="AZ71" s="42"/>
      <c r="BA71" s="41"/>
      <c r="BB71" s="41"/>
      <c r="BC71" s="41"/>
      <c r="BD71" s="41"/>
    </row>
    <row r="72" ht="13.5">
      <c r="A72" s="48" t="s">
        <v>44</v>
      </c>
    </row>
    <row r="73" ht="13.5">
      <c r="A73" s="48" t="s">
        <v>24</v>
      </c>
    </row>
    <row r="74" ht="13.5">
      <c r="A74" s="48" t="s">
        <v>25</v>
      </c>
    </row>
    <row r="75" ht="13.5">
      <c r="A75" s="48" t="s">
        <v>26</v>
      </c>
    </row>
    <row r="76" ht="13.5">
      <c r="A76" s="48" t="s">
        <v>23</v>
      </c>
    </row>
    <row r="77" ht="13.5">
      <c r="A77" s="71" t="s">
        <v>68</v>
      </c>
    </row>
  </sheetData>
  <sheetProtection/>
  <mergeCells count="24">
    <mergeCell ref="W4:Z4"/>
    <mergeCell ref="R4:U4"/>
    <mergeCell ref="A30:A33"/>
    <mergeCell ref="A38:A41"/>
    <mergeCell ref="AQ4:AT4"/>
    <mergeCell ref="AV4:AY4"/>
    <mergeCell ref="AB4:AE4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14:A17"/>
    <mergeCell ref="A46:A49"/>
    <mergeCell ref="A42:A45"/>
    <mergeCell ref="A10:A13"/>
    <mergeCell ref="A4:A5"/>
    <mergeCell ref="B4:B5"/>
    <mergeCell ref="C4:F4"/>
    <mergeCell ref="A26:A29"/>
  </mergeCells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77"/>
  <sheetViews>
    <sheetView zoomScale="80" zoomScaleNormal="80" zoomScalePageLayoutView="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5.5">
      <c r="A1" s="3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00"/>
      <c r="B4" s="91"/>
      <c r="C4" s="102" t="s">
        <v>51</v>
      </c>
      <c r="D4" s="102"/>
      <c r="E4" s="102"/>
      <c r="F4" s="102"/>
      <c r="G4" s="51"/>
      <c r="H4" s="102" t="s">
        <v>17</v>
      </c>
      <c r="I4" s="102"/>
      <c r="J4" s="102"/>
      <c r="K4" s="102"/>
      <c r="L4" s="51"/>
      <c r="M4" s="90" t="s">
        <v>56</v>
      </c>
      <c r="N4" s="90"/>
      <c r="O4" s="90"/>
      <c r="P4" s="90"/>
      <c r="Q4" s="51"/>
      <c r="R4" s="102" t="s">
        <v>27</v>
      </c>
      <c r="S4" s="102"/>
      <c r="T4" s="102"/>
      <c r="U4" s="102"/>
      <c r="V4" s="51"/>
      <c r="W4" s="102" t="s">
        <v>28</v>
      </c>
      <c r="X4" s="102"/>
      <c r="Y4" s="102"/>
      <c r="Z4" s="102"/>
      <c r="AA4" s="69"/>
      <c r="AB4" s="102" t="s">
        <v>66</v>
      </c>
      <c r="AC4" s="102"/>
      <c r="AD4" s="102"/>
      <c r="AE4" s="102"/>
      <c r="AF4" s="51"/>
      <c r="AG4" s="102" t="s">
        <v>12</v>
      </c>
      <c r="AH4" s="102"/>
      <c r="AI4" s="102"/>
      <c r="AJ4" s="102"/>
      <c r="AK4" s="51"/>
      <c r="AL4" s="102" t="s">
        <v>18</v>
      </c>
      <c r="AM4" s="102"/>
      <c r="AN4" s="102"/>
      <c r="AO4" s="102"/>
      <c r="AP4" s="51"/>
      <c r="AQ4" s="102" t="s">
        <v>16</v>
      </c>
      <c r="AR4" s="102"/>
      <c r="AS4" s="102"/>
      <c r="AT4" s="102"/>
      <c r="AU4" s="51"/>
      <c r="AV4" s="102" t="s">
        <v>15</v>
      </c>
      <c r="AW4" s="102"/>
      <c r="AX4" s="102"/>
      <c r="AY4" s="102"/>
      <c r="AZ4" s="51"/>
      <c r="BA4" s="102" t="s">
        <v>14</v>
      </c>
      <c r="BB4" s="102"/>
      <c r="BC4" s="102"/>
      <c r="BD4" s="102"/>
    </row>
    <row r="5" spans="1:56" s="27" customFormat="1" ht="33" customHeight="1">
      <c r="A5" s="101"/>
      <c r="B5" s="92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5">
      <c r="A6" s="95">
        <v>2005</v>
      </c>
      <c r="B6" s="33" t="s">
        <v>8</v>
      </c>
      <c r="C6" s="34">
        <v>470.7234671588339</v>
      </c>
      <c r="D6" s="34">
        <v>99.75453453917939</v>
      </c>
      <c r="E6" s="34">
        <v>335.85200753619546</v>
      </c>
      <c r="F6" s="34">
        <v>249.63812305947962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35"/>
      <c r="AC6" s="35"/>
      <c r="AD6" s="35"/>
      <c r="AE6" s="35"/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5">
      <c r="A7" s="96"/>
      <c r="B7" s="36" t="s">
        <v>9</v>
      </c>
      <c r="C7" s="35">
        <v>458.2614999130089</v>
      </c>
      <c r="D7" s="35">
        <v>97.11362574924156</v>
      </c>
      <c r="E7" s="35">
        <v>326.9606371045862</v>
      </c>
      <c r="F7" s="35">
        <v>243.02918526495333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35"/>
      <c r="AC7" s="35"/>
      <c r="AD7" s="35"/>
      <c r="AE7" s="35"/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5">
      <c r="A8" s="96"/>
      <c r="B8" s="36" t="s">
        <v>10</v>
      </c>
      <c r="C8" s="35">
        <v>452.5494325928942</v>
      </c>
      <c r="D8" s="35">
        <v>95.90313879346328</v>
      </c>
      <c r="E8" s="35">
        <v>322.88518854405146</v>
      </c>
      <c r="F8" s="35">
        <v>239.9999125303912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35"/>
      <c r="AC8" s="35"/>
      <c r="AD8" s="35"/>
      <c r="AE8" s="35"/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5">
      <c r="A9" s="96"/>
      <c r="B9" s="36" t="s">
        <v>11</v>
      </c>
      <c r="C9" s="35">
        <v>433.61853554189764</v>
      </c>
      <c r="D9" s="35">
        <v>91.89135065141579</v>
      </c>
      <c r="E9" s="35">
        <v>309.3783629391727</v>
      </c>
      <c r="F9" s="35">
        <v>229.9603161699905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5">
      <c r="A10" s="89">
        <v>2006</v>
      </c>
      <c r="B10" s="36" t="s">
        <v>8</v>
      </c>
      <c r="C10" s="35">
        <v>414.42033467718534</v>
      </c>
      <c r="D10" s="35">
        <v>87.82291615672585</v>
      </c>
      <c r="E10" s="35">
        <v>295.6808212797059</v>
      </c>
      <c r="F10" s="35">
        <v>219.7789609490312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5">
      <c r="A11" s="89"/>
      <c r="B11" s="36" t="s">
        <v>9</v>
      </c>
      <c r="C11" s="35">
        <v>408.4797457623624</v>
      </c>
      <c r="D11" s="35">
        <v>86.56400147872274</v>
      </c>
      <c r="E11" s="35">
        <v>291.44232702100066</v>
      </c>
      <c r="F11" s="35">
        <v>216.62849667429396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5">
      <c r="A12" s="89"/>
      <c r="B12" s="36" t="s">
        <v>10</v>
      </c>
      <c r="C12" s="35">
        <v>392.22922961040655</v>
      </c>
      <c r="D12" s="35">
        <v>83.12023292275062</v>
      </c>
      <c r="E12" s="35">
        <v>279.8479008793098</v>
      </c>
      <c r="F12" s="35">
        <v>208.01038299619862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5">
      <c r="A13" s="89"/>
      <c r="B13" s="36" t="s">
        <v>11</v>
      </c>
      <c r="C13" s="35">
        <v>377.05526105435695</v>
      </c>
      <c r="D13" s="35">
        <v>79.90460362864083</v>
      </c>
      <c r="E13" s="35">
        <v>269.0215704382129</v>
      </c>
      <c r="F13" s="35">
        <v>199.96319331058726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5">
      <c r="A14" s="89">
        <v>2007</v>
      </c>
      <c r="B14" s="36" t="s">
        <v>8</v>
      </c>
      <c r="C14" s="35">
        <v>361.94413491424416</v>
      </c>
      <c r="D14" s="35">
        <v>76.70229174143435</v>
      </c>
      <c r="E14" s="35">
        <v>258.2400768345021</v>
      </c>
      <c r="F14" s="35">
        <v>191.94933075620577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5">
      <c r="A15" s="89"/>
      <c r="B15" s="36" t="s">
        <v>9</v>
      </c>
      <c r="C15" s="35">
        <v>346.0698485091026</v>
      </c>
      <c r="D15" s="35">
        <v>73.3382528481871</v>
      </c>
      <c r="E15" s="35">
        <v>246.91408327494923</v>
      </c>
      <c r="F15" s="35">
        <v>183.53074247759974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5">
      <c r="A16" s="89"/>
      <c r="B16" s="36" t="s">
        <v>10</v>
      </c>
      <c r="C16" s="35">
        <v>329.29058532980423</v>
      </c>
      <c r="D16" s="35">
        <v>69.78243355057703</v>
      </c>
      <c r="E16" s="35">
        <v>234.94240644787484</v>
      </c>
      <c r="F16" s="35">
        <v>174.63221912229886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5">
      <c r="A17" s="89"/>
      <c r="B17" s="36" t="s">
        <v>11</v>
      </c>
      <c r="C17" s="35">
        <v>310.56384932468484</v>
      </c>
      <c r="D17" s="35">
        <v>65.81391070444826</v>
      </c>
      <c r="E17" s="35">
        <v>221.58124576497758</v>
      </c>
      <c r="F17" s="35">
        <v>164.7008952060197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5">
      <c r="A18" s="89">
        <v>2008</v>
      </c>
      <c r="B18" s="36" t="s">
        <v>8</v>
      </c>
      <c r="C18" s="35">
        <v>290.3907047738859</v>
      </c>
      <c r="D18" s="35">
        <v>61.53886859320057</v>
      </c>
      <c r="E18" s="35">
        <v>207.18810081174843</v>
      </c>
      <c r="F18" s="35">
        <v>154.00249945306322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5">
      <c r="A19" s="89"/>
      <c r="B19" s="36" t="s">
        <v>9</v>
      </c>
      <c r="C19" s="35">
        <v>282.5478866836851</v>
      </c>
      <c r="D19" s="35">
        <v>59.87683828741289</v>
      </c>
      <c r="E19" s="35">
        <v>201.59240315887075</v>
      </c>
      <c r="F19" s="35">
        <v>149.84322861969721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5">
      <c r="A20" s="89"/>
      <c r="B20" s="36" t="s">
        <v>10</v>
      </c>
      <c r="C20" s="35">
        <v>275.398159548913</v>
      </c>
      <c r="D20" s="35">
        <v>58.36168607561404</v>
      </c>
      <c r="E20" s="35">
        <v>196.49121237685483</v>
      </c>
      <c r="F20" s="35">
        <v>146.05152375083907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5">
      <c r="A21" s="89"/>
      <c r="B21" s="36" t="s">
        <v>11</v>
      </c>
      <c r="C21" s="35">
        <v>263.6293764664929</v>
      </c>
      <c r="D21" s="35">
        <v>55.867675132065195</v>
      </c>
      <c r="E21" s="35">
        <v>188.09441531817941</v>
      </c>
      <c r="F21" s="35">
        <v>139.81020135167734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5">
      <c r="A22" s="89">
        <v>2009</v>
      </c>
      <c r="B22" s="36" t="s">
        <v>8</v>
      </c>
      <c r="C22" s="35">
        <v>254.6430917623728</v>
      </c>
      <c r="D22" s="35">
        <v>53.96332425424169</v>
      </c>
      <c r="E22" s="35">
        <v>181.68287655129618</v>
      </c>
      <c r="F22" s="35">
        <v>135.04451745587593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5">
      <c r="A23" s="89"/>
      <c r="B23" s="36" t="s">
        <v>9</v>
      </c>
      <c r="C23" s="35">
        <v>250.23846033981226</v>
      </c>
      <c r="D23" s="35">
        <v>53.02990582913923</v>
      </c>
      <c r="E23" s="35">
        <v>178.54025798874042</v>
      </c>
      <c r="F23" s="35">
        <v>132.70861538637956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5">
      <c r="A24" s="89"/>
      <c r="B24" s="36" t="s">
        <v>10</v>
      </c>
      <c r="C24" s="35">
        <v>249.40317071911062</v>
      </c>
      <c r="D24" s="35">
        <v>52.852893351258274</v>
      </c>
      <c r="E24" s="35">
        <v>177.94429514524757</v>
      </c>
      <c r="F24" s="35">
        <v>132.2656374010635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5">
      <c r="A25" s="89"/>
      <c r="B25" s="36" t="s">
        <v>11</v>
      </c>
      <c r="C25" s="35">
        <v>235.4987777388744</v>
      </c>
      <c r="D25" s="35">
        <v>49.906309323559306</v>
      </c>
      <c r="E25" s="35">
        <v>168.0237821014209</v>
      </c>
      <c r="F25" s="35">
        <v>124.89173996863242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5">
      <c r="A26" s="89">
        <v>2010</v>
      </c>
      <c r="B26" s="36" t="s">
        <v>8</v>
      </c>
      <c r="C26" s="35">
        <v>227.84909298983524</v>
      </c>
      <c r="D26" s="35">
        <v>48.28520735021245</v>
      </c>
      <c r="E26" s="35">
        <v>162.5658813184185</v>
      </c>
      <c r="F26" s="35">
        <v>120.83489327205059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5">
      <c r="A27" s="89"/>
      <c r="B27" s="36" t="s">
        <v>9</v>
      </c>
      <c r="C27" s="35">
        <v>221.32602037097493</v>
      </c>
      <c r="D27" s="35">
        <v>46.90285418905146</v>
      </c>
      <c r="E27" s="35">
        <v>157.91179630419205</v>
      </c>
      <c r="F27" s="35">
        <v>117.37552122293305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5">
      <c r="A28" s="89"/>
      <c r="B28" s="36" t="s">
        <v>10</v>
      </c>
      <c r="C28" s="35">
        <v>215.3862287056588</v>
      </c>
      <c r="D28" s="35">
        <v>45.644108462160865</v>
      </c>
      <c r="E28" s="35">
        <v>153.6738708674514</v>
      </c>
      <c r="F28" s="35">
        <v>114.22547975242033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5">
      <c r="A29" s="89"/>
      <c r="B29" s="36" t="s">
        <v>11</v>
      </c>
      <c r="C29" s="35">
        <v>210.9993144158227</v>
      </c>
      <c r="D29" s="35">
        <v>44.714444607313766</v>
      </c>
      <c r="E29" s="35">
        <v>150.54389313334042</v>
      </c>
      <c r="F29" s="35">
        <v>111.89897358533356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5">
      <c r="A30" s="89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5">
      <c r="A31" s="89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5">
      <c r="A32" s="89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5">
      <c r="A33" s="89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5">
      <c r="A34" s="89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5">
      <c r="A35" s="89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5">
      <c r="A36" s="89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5">
      <c r="A37" s="89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5">
      <c r="A38" s="89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5">
      <c r="A39" s="89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5">
      <c r="A40" s="89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5">
      <c r="A41" s="89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5">
      <c r="A42" s="89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5">
      <c r="A43" s="89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5">
      <c r="A44" s="89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5">
      <c r="A45" s="89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5">
      <c r="A46" s="89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5">
      <c r="A47" s="89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5">
      <c r="A48" s="89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5">
      <c r="A49" s="89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5">
      <c r="A50" s="63">
        <v>2016</v>
      </c>
      <c r="B50" s="36" t="s">
        <v>62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5">
      <c r="A51" s="64"/>
      <c r="B51" s="36" t="s">
        <v>63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5">
      <c r="A53" s="68"/>
      <c r="B53" s="36" t="s">
        <v>64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5">
      <c r="A54" s="70"/>
      <c r="B54" s="36" t="s">
        <v>69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5">
      <c r="A56" s="72"/>
      <c r="B56" s="36" t="s">
        <v>70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5">
      <c r="A57" s="74"/>
      <c r="B57" s="36" t="s">
        <v>71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5">
      <c r="A59" s="76"/>
      <c r="B59" s="36" t="s">
        <v>72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6.043313546012565</v>
      </c>
      <c r="AC59" s="35">
        <v>0.8834294459228492</v>
      </c>
      <c r="AD59" s="35">
        <v>1.5490592497517146</v>
      </c>
      <c r="AE59" s="35">
        <v>0.712004653956013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5">
      <c r="A60" s="78"/>
      <c r="B60" s="36" t="s">
        <v>73</v>
      </c>
      <c r="C60" s="35">
        <v>97.79152032460077</v>
      </c>
      <c r="D60" s="35">
        <v>28.669857790058593</v>
      </c>
      <c r="E60" s="35">
        <v>101.65684211492649</v>
      </c>
      <c r="F60" s="35">
        <v>80.46342913630984</v>
      </c>
      <c r="G60" s="35"/>
      <c r="H60" s="35">
        <v>0.8662148145836627</v>
      </c>
      <c r="I60" s="35">
        <v>0.06772544421356905</v>
      </c>
      <c r="J60" s="35">
        <v>0.03293454899834077</v>
      </c>
      <c r="K60" s="35">
        <v>3.337897730260439</v>
      </c>
      <c r="L60" s="35"/>
      <c r="M60" s="35">
        <v>9.515440394238219</v>
      </c>
      <c r="N60" s="35">
        <v>3.80854897899119</v>
      </c>
      <c r="O60" s="35">
        <v>32.97101380050125</v>
      </c>
      <c r="P60" s="35">
        <v>4.701868806814063</v>
      </c>
      <c r="Q60" s="35"/>
      <c r="R60" s="35">
        <v>24682.389694100868</v>
      </c>
      <c r="S60" s="35">
        <v>1639.282358374761</v>
      </c>
      <c r="T60" s="35">
        <v>1751.2327792600558</v>
      </c>
      <c r="U60" s="35">
        <v>1124.3121275237816</v>
      </c>
      <c r="W60" s="35">
        <v>13.569232793537676</v>
      </c>
      <c r="X60" s="35">
        <v>2.750532593210798</v>
      </c>
      <c r="Y60" s="35">
        <v>3.465758597212923</v>
      </c>
      <c r="Z60" s="35">
        <v>0</v>
      </c>
      <c r="AB60" s="35">
        <v>6.030705678221979</v>
      </c>
      <c r="AC60" s="35">
        <v>0.8806018020835928</v>
      </c>
      <c r="AD60" s="35">
        <v>1.301104466403232</v>
      </c>
      <c r="AE60" s="35">
        <v>0.711372183608008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198.28764510677317</v>
      </c>
      <c r="AM60" s="35">
        <v>46.5043198279623</v>
      </c>
      <c r="AN60" s="35">
        <v>63.27254266518231</v>
      </c>
      <c r="AO60" s="35">
        <v>215.20481009483075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5">
      <c r="A61" s="79"/>
      <c r="B61" s="36" t="s">
        <v>11</v>
      </c>
      <c r="C61" s="35">
        <v>98.29708504714532</v>
      </c>
      <c r="D61" s="35">
        <v>28.9460075770736</v>
      </c>
      <c r="E61" s="35">
        <v>101.64695610342424</v>
      </c>
      <c r="F61" s="35">
        <v>79.56203185621432</v>
      </c>
      <c r="G61" s="35"/>
      <c r="H61" s="35">
        <v>0.8659804645261735</v>
      </c>
      <c r="I61" s="35">
        <v>0.06770273527477831</v>
      </c>
      <c r="J61" s="35">
        <v>0.03292597385004265</v>
      </c>
      <c r="K61" s="35">
        <v>3.333607031201667</v>
      </c>
      <c r="L61" s="35"/>
      <c r="M61" s="35">
        <v>9.281629853926104</v>
      </c>
      <c r="N61" s="35">
        <v>3.0939528053572185</v>
      </c>
      <c r="O61" s="35">
        <v>32.706975543621404</v>
      </c>
      <c r="P61" s="35">
        <v>4.677380503305637</v>
      </c>
      <c r="Q61" s="35"/>
      <c r="R61" s="35">
        <v>24479.80377638531</v>
      </c>
      <c r="S61" s="35">
        <v>1632.315108505498</v>
      </c>
      <c r="T61" s="35">
        <v>1747.1994896148967</v>
      </c>
      <c r="U61" s="35">
        <v>1117.7045431927886</v>
      </c>
      <c r="W61" s="35">
        <v>13.374658214219544</v>
      </c>
      <c r="X61" s="35">
        <v>2.8056432846179438</v>
      </c>
      <c r="Y61" s="35">
        <v>3.300821710979656</v>
      </c>
      <c r="Z61" s="35">
        <v>0</v>
      </c>
      <c r="AB61" s="35">
        <v>5.964779781048328</v>
      </c>
      <c r="AC61" s="35">
        <v>0.877249463083097</v>
      </c>
      <c r="AD61" s="35">
        <v>1.3071092787333076</v>
      </c>
      <c r="AE61" s="35">
        <v>0.7220327163739273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197.1306437271313</v>
      </c>
      <c r="AM61" s="35">
        <v>45.43547250959855</v>
      </c>
      <c r="AN61" s="35">
        <v>63.341864509216684</v>
      </c>
      <c r="AO61" s="35">
        <v>212.74526105473367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5">
      <c r="A62" s="81">
        <v>2017</v>
      </c>
      <c r="B62" s="36" t="s">
        <v>62</v>
      </c>
      <c r="C62" s="35">
        <v>97.17767168015725</v>
      </c>
      <c r="D62" s="35">
        <v>28.445999320322336</v>
      </c>
      <c r="E62" s="35">
        <v>99.91582556408667</v>
      </c>
      <c r="F62" s="35">
        <v>80.28612091649954</v>
      </c>
      <c r="G62" s="35"/>
      <c r="H62" s="35">
        <v>0.8647578761480287</v>
      </c>
      <c r="I62" s="35">
        <v>0.06761494850063719</v>
      </c>
      <c r="J62" s="35">
        <v>0.03281310271644523</v>
      </c>
      <c r="K62" s="35">
        <v>3.0424633491455384</v>
      </c>
      <c r="L62" s="35"/>
      <c r="M62" s="35">
        <v>8.991750670952117</v>
      </c>
      <c r="N62" s="35">
        <v>3.097003237347742</v>
      </c>
      <c r="O62" s="35">
        <v>31.95774855599109</v>
      </c>
      <c r="P62" s="35">
        <v>4.687403593229435</v>
      </c>
      <c r="Q62" s="35"/>
      <c r="R62" s="35">
        <v>24349.822613800425</v>
      </c>
      <c r="S62" s="35">
        <v>1627.8902530054324</v>
      </c>
      <c r="T62" s="35">
        <v>1739.5839652666348</v>
      </c>
      <c r="U62" s="35">
        <v>1111.5589620574528</v>
      </c>
      <c r="W62" s="35">
        <v>12.704385203355296</v>
      </c>
      <c r="X62" s="35">
        <v>2.8434832747238916</v>
      </c>
      <c r="Y62" s="35">
        <v>3.1353061213243096</v>
      </c>
      <c r="Z62" s="35">
        <v>0</v>
      </c>
      <c r="AB62" s="35">
        <v>6.983789477487062</v>
      </c>
      <c r="AC62" s="35">
        <v>0.9822194158813135</v>
      </c>
      <c r="AD62" s="35">
        <v>1.4189390794469767</v>
      </c>
      <c r="AE62" s="35">
        <v>0.8091493778499782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195.28023834398695</v>
      </c>
      <c r="AM62" s="35">
        <v>45.67661181402309</v>
      </c>
      <c r="AN62" s="35">
        <v>63.32260365911537</v>
      </c>
      <c r="AO62" s="35">
        <v>210.84474430831185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5">
      <c r="A63" s="80"/>
      <c r="B63" s="36" t="s">
        <v>63</v>
      </c>
      <c r="C63" s="35">
        <v>96.63079065703707</v>
      </c>
      <c r="D63" s="35">
        <v>28.525391567504734</v>
      </c>
      <c r="E63" s="35">
        <v>100.93942507544583</v>
      </c>
      <c r="F63" s="35">
        <v>80.52672846246686</v>
      </c>
      <c r="G63" s="35"/>
      <c r="H63" s="35">
        <v>0.8676117752344406</v>
      </c>
      <c r="I63" s="35">
        <v>0.0678313961999184</v>
      </c>
      <c r="J63" s="35">
        <v>0.03291434767429746</v>
      </c>
      <c r="K63" s="35">
        <v>3.0493493364797417</v>
      </c>
      <c r="L63" s="35"/>
      <c r="M63" s="35">
        <v>8.948873230240295</v>
      </c>
      <c r="N63" s="35">
        <v>2.8093307368529135</v>
      </c>
      <c r="O63" s="35">
        <v>32.176586663365164</v>
      </c>
      <c r="P63" s="35">
        <v>4.691544822002078</v>
      </c>
      <c r="Q63" s="35"/>
      <c r="R63" s="35">
        <v>24380.20574241648</v>
      </c>
      <c r="S63" s="35">
        <v>1638.7885216652921</v>
      </c>
      <c r="T63" s="35">
        <v>1744.069715236271</v>
      </c>
      <c r="U63" s="35">
        <v>1110.8916599916085</v>
      </c>
      <c r="W63" s="35">
        <v>12.7717688365802</v>
      </c>
      <c r="X63" s="35">
        <v>2.9464791995325985</v>
      </c>
      <c r="Y63" s="35">
        <v>3.0132050000667885</v>
      </c>
      <c r="Z63" s="35">
        <v>0</v>
      </c>
      <c r="AB63" s="35">
        <v>7.12361478784242</v>
      </c>
      <c r="AC63" s="35">
        <v>0.8839756770146876</v>
      </c>
      <c r="AD63" s="35">
        <v>1.3207587524933597</v>
      </c>
      <c r="AE63" s="35">
        <v>0.7108804711580018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195.92367038602723</v>
      </c>
      <c r="AM63" s="35">
        <v>46.13073341395979</v>
      </c>
      <c r="AN63" s="35">
        <v>63.46666591993339</v>
      </c>
      <c r="AO63" s="35">
        <v>210.7728863600908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32" customFormat="1" ht="15">
      <c r="A64" s="85"/>
      <c r="B64" s="36" t="s">
        <v>8</v>
      </c>
      <c r="C64" s="35">
        <v>96.06549959383536</v>
      </c>
      <c r="D64" s="35">
        <v>28.538729436974176</v>
      </c>
      <c r="E64" s="35">
        <v>99.78829286779452</v>
      </c>
      <c r="F64" s="35">
        <v>81.073760928289</v>
      </c>
      <c r="G64" s="35"/>
      <c r="H64" s="35">
        <v>0.8669055532840056</v>
      </c>
      <c r="I64" s="35">
        <v>0.06777590779706161</v>
      </c>
      <c r="J64" s="35">
        <v>0.03288730635540744</v>
      </c>
      <c r="K64" s="35">
        <v>2.88045501710144</v>
      </c>
      <c r="L64" s="35"/>
      <c r="M64" s="35">
        <v>8.970219206174663</v>
      </c>
      <c r="N64" s="35">
        <v>2.814053657159628</v>
      </c>
      <c r="O64" s="35">
        <v>31.74220187645141</v>
      </c>
      <c r="P64" s="35">
        <v>4.696192004581415</v>
      </c>
      <c r="Q64" s="35"/>
      <c r="R64" s="35">
        <v>24868.43535426864</v>
      </c>
      <c r="S64" s="35">
        <v>1666.0120800687844</v>
      </c>
      <c r="T64" s="35">
        <v>1765.162516664802</v>
      </c>
      <c r="U64" s="35">
        <v>1122.9161855319558</v>
      </c>
      <c r="W64" s="35">
        <v>12.843810329604095</v>
      </c>
      <c r="X64" s="35">
        <v>2.80532079502988</v>
      </c>
      <c r="Y64" s="35">
        <v>4.117468859441249</v>
      </c>
      <c r="Z64" s="35">
        <v>0</v>
      </c>
      <c r="AB64" s="35">
        <v>6.976693735890994</v>
      </c>
      <c r="AC64" s="35">
        <v>0.6966800901648993</v>
      </c>
      <c r="AD64" s="35">
        <v>1.639843381690482</v>
      </c>
      <c r="AE64" s="35">
        <v>0.670924156061833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194.83302910440455</v>
      </c>
      <c r="AM64" s="35">
        <v>44.40704000183279</v>
      </c>
      <c r="AN64" s="35">
        <v>64.02275530776205</v>
      </c>
      <c r="AO64" s="35">
        <v>210.1491944565253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32" customFormat="1" ht="15">
      <c r="A65" s="84"/>
      <c r="B65" s="36" t="s">
        <v>64</v>
      </c>
      <c r="C65" s="35">
        <v>94.764306573335</v>
      </c>
      <c r="D65" s="35">
        <v>28.299584584581403</v>
      </c>
      <c r="E65" s="35">
        <v>98.91730433224672</v>
      </c>
      <c r="F65" s="35">
        <v>81.9692647910255</v>
      </c>
      <c r="G65" s="35"/>
      <c r="H65" s="35">
        <v>0.8676906858107353</v>
      </c>
      <c r="I65" s="35">
        <v>0.0678242207267663</v>
      </c>
      <c r="J65" s="35">
        <v>0.03291759521482068</v>
      </c>
      <c r="K65" s="35">
        <v>2.8890781614903673</v>
      </c>
      <c r="L65" s="35"/>
      <c r="M65" s="35">
        <v>8.979086666939063</v>
      </c>
      <c r="N65" s="35">
        <v>2.7371392775083336</v>
      </c>
      <c r="O65" s="35">
        <v>31.205326296798003</v>
      </c>
      <c r="P65" s="35">
        <v>4.681747181352128</v>
      </c>
      <c r="Q65" s="35"/>
      <c r="R65" s="35">
        <v>25185.65144084058</v>
      </c>
      <c r="S65" s="35">
        <v>1691.1834940106658</v>
      </c>
      <c r="T65" s="35">
        <v>1782.5680189093766</v>
      </c>
      <c r="U65" s="35">
        <v>1129.3114673187704</v>
      </c>
      <c r="W65" s="35">
        <v>13.083929592737977</v>
      </c>
      <c r="X65" s="35">
        <v>3.3511100899264137</v>
      </c>
      <c r="Y65" s="35">
        <v>3.9932207739141043</v>
      </c>
      <c r="Z65" s="35">
        <v>0</v>
      </c>
      <c r="AB65" s="35">
        <v>6.313773357766321</v>
      </c>
      <c r="AC65" s="35">
        <v>0.9949817978368614</v>
      </c>
      <c r="AD65" s="35">
        <v>1.717492055609162</v>
      </c>
      <c r="AE65" s="35">
        <v>0.9708523490565728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193.2776195178986</v>
      </c>
      <c r="AM65" s="35">
        <v>43.89986833841999</v>
      </c>
      <c r="AN65" s="35">
        <v>63.89480307654581</v>
      </c>
      <c r="AO65" s="35">
        <v>208.4909856576633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32" customFormat="1" ht="15">
      <c r="A66" s="86"/>
      <c r="B66" s="36" t="s">
        <v>69</v>
      </c>
      <c r="C66" s="35">
        <v>93.43923067478133</v>
      </c>
      <c r="D66" s="35">
        <v>28.91934029706857</v>
      </c>
      <c r="E66" s="35">
        <v>94.5661734683102</v>
      </c>
      <c r="F66" s="35">
        <v>82.40937718890942</v>
      </c>
      <c r="G66" s="35"/>
      <c r="H66" s="35">
        <v>0.8662702310906198</v>
      </c>
      <c r="I66" s="35">
        <v>0.06779516158450688</v>
      </c>
      <c r="J66" s="35">
        <v>0.03289638309214225</v>
      </c>
      <c r="K66" s="35">
        <v>2.886999596676244</v>
      </c>
      <c r="L66" s="35"/>
      <c r="M66" s="35">
        <v>8.990891158047512</v>
      </c>
      <c r="N66" s="35">
        <v>2.7419684697388265</v>
      </c>
      <c r="O66" s="35">
        <v>30.782814827103994</v>
      </c>
      <c r="P66" s="35">
        <v>4.701753970905646</v>
      </c>
      <c r="Q66" s="35"/>
      <c r="R66" s="35">
        <v>25321.62254193015</v>
      </c>
      <c r="S66" s="35">
        <v>1705.1021844513004</v>
      </c>
      <c r="T66" s="35">
        <v>1792.4931871496726</v>
      </c>
      <c r="U66" s="35">
        <v>1131.537432878098</v>
      </c>
      <c r="W66" s="35">
        <v>13.884211067949973</v>
      </c>
      <c r="X66" s="35">
        <v>3.4288647824536294</v>
      </c>
      <c r="Y66" s="35">
        <v>3.1983646762692093</v>
      </c>
      <c r="Z66" s="35">
        <v>0</v>
      </c>
      <c r="AB66" s="35">
        <v>6.353891548033041</v>
      </c>
      <c r="AC66" s="35">
        <v>1.299450416507994</v>
      </c>
      <c r="AD66" s="35">
        <v>1.6606401832837445</v>
      </c>
      <c r="AE66" s="35">
        <v>0.671210456064812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192.8387426690374</v>
      </c>
      <c r="AM66" s="35">
        <v>43.50986986060806</v>
      </c>
      <c r="AN66" s="35">
        <v>63.50084981972667</v>
      </c>
      <c r="AO66" s="35">
        <v>207.31055499444759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32" customFormat="1" ht="15">
      <c r="A67" s="87"/>
      <c r="B67" s="36" t="s">
        <v>9</v>
      </c>
      <c r="C67" s="35">
        <v>92.22681850614246</v>
      </c>
      <c r="D67" s="35">
        <v>28.125497838447593</v>
      </c>
      <c r="E67" s="35">
        <v>94.09024364967063</v>
      </c>
      <c r="F67" s="35">
        <v>83.06862666228812</v>
      </c>
      <c r="G67" s="35"/>
      <c r="H67" s="35">
        <v>0.8679265141222825</v>
      </c>
      <c r="I67" s="35">
        <v>0.15782807058409642</v>
      </c>
      <c r="J67" s="35">
        <v>0.032671905101815994</v>
      </c>
      <c r="K67" s="35">
        <v>2.8208943261725845</v>
      </c>
      <c r="L67" s="35"/>
      <c r="M67" s="35">
        <v>9.030475307393104</v>
      </c>
      <c r="N67" s="35">
        <v>2.743352686046295</v>
      </c>
      <c r="O67" s="35">
        <v>30.538062090675336</v>
      </c>
      <c r="P67" s="35">
        <v>4.6860342882666215</v>
      </c>
      <c r="Q67" s="35"/>
      <c r="R67" s="35">
        <v>25304.702222180033</v>
      </c>
      <c r="S67" s="35">
        <v>1713.3160782982661</v>
      </c>
      <c r="T67" s="35">
        <v>1800.0251023442984</v>
      </c>
      <c r="U67" s="35">
        <v>1135.8969764456526</v>
      </c>
      <c r="W67" s="35">
        <v>14.137550309149121</v>
      </c>
      <c r="X67" s="35">
        <v>2.8697220419511065</v>
      </c>
      <c r="Y67" s="35">
        <v>2.80411148969713</v>
      </c>
      <c r="Z67" s="35">
        <v>0</v>
      </c>
      <c r="AB67" s="35">
        <v>6.4221448657352065</v>
      </c>
      <c r="AC67" s="35">
        <v>1.0972940971999177</v>
      </c>
      <c r="AD67" s="35">
        <v>1.78280214306169</v>
      </c>
      <c r="AE67" s="35">
        <v>0.6826870113543787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191.2955494413463</v>
      </c>
      <c r="AM67" s="35">
        <v>44.06069708038837</v>
      </c>
      <c r="AN67" s="35">
        <v>62.93693465994197</v>
      </c>
      <c r="AO67" s="35">
        <v>207.1015227222653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ht="6.75" customHeight="1"/>
    <row r="69" spans="1:56" s="32" customFormat="1" ht="15">
      <c r="A69" s="62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W69" s="35"/>
      <c r="X69" s="35"/>
      <c r="Y69" s="35"/>
      <c r="Z69" s="35"/>
      <c r="AB69" s="35"/>
      <c r="AC69" s="35"/>
      <c r="AD69" s="35"/>
      <c r="AE69" s="35"/>
      <c r="AG69" s="35"/>
      <c r="AH69" s="35"/>
      <c r="AI69" s="35"/>
      <c r="AJ69" s="35"/>
      <c r="AL69" s="35"/>
      <c r="AM69" s="35"/>
      <c r="AN69" s="35"/>
      <c r="AO69" s="35"/>
      <c r="AP69" s="42"/>
      <c r="AQ69" s="60"/>
      <c r="AR69" s="60"/>
      <c r="AS69" s="60"/>
      <c r="AT69" s="60"/>
      <c r="AU69" s="42"/>
      <c r="AV69" s="60"/>
      <c r="AW69" s="60"/>
      <c r="AX69" s="60"/>
      <c r="AY69" s="60"/>
      <c r="AZ69" s="42"/>
      <c r="BA69" s="60"/>
      <c r="BB69" s="60"/>
      <c r="BC69" s="60"/>
      <c r="BD69" s="60"/>
    </row>
    <row r="70" spans="1:56" s="32" customFormat="1" ht="15">
      <c r="A70" s="48" t="s">
        <v>40</v>
      </c>
      <c r="B70" s="3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Q70" s="35"/>
      <c r="R70" s="35"/>
      <c r="S70" s="35"/>
      <c r="T70" s="35"/>
      <c r="U70" s="35"/>
      <c r="AP70" s="42"/>
      <c r="AQ70" s="41"/>
      <c r="AR70" s="41"/>
      <c r="AS70" s="41"/>
      <c r="AT70" s="41"/>
      <c r="AU70" s="42"/>
      <c r="AV70" s="41"/>
      <c r="AW70" s="41"/>
      <c r="AX70" s="41"/>
      <c r="AY70" s="41"/>
      <c r="AZ70" s="42"/>
      <c r="BA70" s="41"/>
      <c r="BB70" s="41"/>
      <c r="BC70" s="41"/>
      <c r="BD70" s="41"/>
    </row>
    <row r="71" spans="1:56" s="32" customFormat="1" ht="15">
      <c r="A71" s="48" t="s">
        <v>60</v>
      </c>
      <c r="B71" s="3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Q71" s="35"/>
      <c r="R71" s="35"/>
      <c r="S71" s="35"/>
      <c r="T71" s="35"/>
      <c r="U71" s="35"/>
      <c r="AP71" s="42"/>
      <c r="AQ71" s="41"/>
      <c r="AR71" s="41"/>
      <c r="AS71" s="41"/>
      <c r="AT71" s="41"/>
      <c r="AU71" s="42"/>
      <c r="AV71" s="41"/>
      <c r="AW71" s="41"/>
      <c r="AX71" s="41"/>
      <c r="AY71" s="41"/>
      <c r="AZ71" s="42"/>
      <c r="BA71" s="41"/>
      <c r="BB71" s="41"/>
      <c r="BC71" s="41"/>
      <c r="BD71" s="41"/>
    </row>
    <row r="72" ht="13.5">
      <c r="A72" s="48" t="s">
        <v>44</v>
      </c>
    </row>
    <row r="73" ht="13.5">
      <c r="A73" s="48" t="s">
        <v>24</v>
      </c>
    </row>
    <row r="74" ht="13.5">
      <c r="A74" s="48" t="s">
        <v>25</v>
      </c>
    </row>
    <row r="75" ht="13.5">
      <c r="A75" s="48" t="s">
        <v>26</v>
      </c>
    </row>
    <row r="76" ht="13.5">
      <c r="A76" s="48" t="s">
        <v>23</v>
      </c>
    </row>
    <row r="77" ht="13.5">
      <c r="A77" s="71" t="s">
        <v>68</v>
      </c>
    </row>
  </sheetData>
  <sheetProtection/>
  <mergeCells count="24">
    <mergeCell ref="A42:A45"/>
    <mergeCell ref="A46:A49"/>
    <mergeCell ref="AV4:AY4"/>
    <mergeCell ref="A6:A9"/>
    <mergeCell ref="A10:A13"/>
    <mergeCell ref="A14:A17"/>
    <mergeCell ref="A4:A5"/>
    <mergeCell ref="B4:B5"/>
    <mergeCell ref="M4:P4"/>
    <mergeCell ref="AB4:AE4"/>
    <mergeCell ref="W4:Z4"/>
    <mergeCell ref="AQ4:AT4"/>
    <mergeCell ref="A34:A37"/>
    <mergeCell ref="A38:A41"/>
    <mergeCell ref="A18:A21"/>
    <mergeCell ref="A22:A25"/>
    <mergeCell ref="A26:A29"/>
    <mergeCell ref="A30:A33"/>
    <mergeCell ref="BA4:BD4"/>
    <mergeCell ref="AG4:AJ4"/>
    <mergeCell ref="AL4:AO4"/>
    <mergeCell ref="C4:F4"/>
    <mergeCell ref="R4:U4"/>
    <mergeCell ref="H4:K4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Usuario de Microsoft Office</cp:lastModifiedBy>
  <cp:lastPrinted>2009-07-29T17:03:02Z</cp:lastPrinted>
  <dcterms:created xsi:type="dcterms:W3CDTF">2006-02-13T15:24:20Z</dcterms:created>
  <dcterms:modified xsi:type="dcterms:W3CDTF">2017-09-12T15:59:20Z</dcterms:modified>
  <cp:category/>
  <cp:version/>
  <cp:contentType/>
  <cp:contentStatus/>
</cp:coreProperties>
</file>