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20" yWindow="62836" windowWidth="25040" windowHeight="155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<sst xmlns="http://schemas.openxmlformats.org/spreadsheetml/2006/main" count="1789" uniqueCount="105">
  <si>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</si>
  <si>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</si>
  <si>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</si>
  <si>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</si>
  <si>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</si>
  <si>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</si>
  <si>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</si>
  <si>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</si>
  <si>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</si>
  <si>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</si>
  <si>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</si>
  <si>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</si>
  <si>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</si>
  <si>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</si>
  <si>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</si>
  <si>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</si>
  <si>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</si>
  <si>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</si>
  <si>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</si>
  <si>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</si>
  <si>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</si>
  <si>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</si>
  <si>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</si>
  <si>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</si>
  <si>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</si>
  <si>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</si>
  <si>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</si>
  <si>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</si>
  <si>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</si>
  <si>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</si>
  <si>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</si>
  <si>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</si>
  <si>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</si>
  <si>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</si>
  <si>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</si>
  <si>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</si>
  <si>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</si>
  <si>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</si>
  <si>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</si>
  <si>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</si>
  <si>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</si>
  <si>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</si>
  <si>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</si>
  <si>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</si>
  <si>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</si>
  <si>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</si>
  <si>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</si>
  <si>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</si>
  <si>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</si>
  <si>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</si>
  <si>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</si>
  <si>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</si>
  <si>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</si>
  <si>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</si>
  <si>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</si>
  <si>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</si>
  <si>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</si>
  <si>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</si>
  <si>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</si>
  <si>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</si>
  <si>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</si>
  <si>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</si>
  <si>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</si>
  <si>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</si>
  <si>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</si>
  <si>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</si>
  <si>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</si>
  <si>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</si>
  <si>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</si>
  <si>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</si>
  <si>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</si>
  <si>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</si>
  <si>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</si>
  <si>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</si>
  <si>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</si>
  <si>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</si>
  <si>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</si>
  <si>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</si>
  <si>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</si>
  <si>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</si>
  <si>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</si>
  <si>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</si>
  <si>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</si>
  <si>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</si>
  <si>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</si>
  <si>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</si>
  <si>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</si>
  <si>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</si>
  <si>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</si>
  <si>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</si>
  <si>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</si>
  <si>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</si>
  <si>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</si>
  <si>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</si>
  <si>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</si>
  <si>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</si>
  <si>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</si>
  <si>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</si>
  <si>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</si>
  <si>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</si>
  <si>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</si>
  <si>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abril 2018</t>
  </si>
  <si>
    <t>Act.: 27/06/2018</t>
  </si>
  <si>
    <r>
      <t xml:space="preserve">Ahorro para la vivienda, síntesis regional abril 2018 </t>
    </r>
    <r>
      <rPr>
        <sz val="14"/>
        <rFont val="Calibri"/>
        <family val="2"/>
      </rPr>
      <t>(1) (2)</t>
    </r>
  </si>
  <si>
    <t>Publicado: 09-07-2018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</si>
</sst>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77" fontId="0" fillId="0" borderId="0" xfId="53" applyNumberFormat="1" applyFont="1" applyAlignment="1">
      <alignment/>
    </xf>
    <xf numFmtId="177" fontId="14" fillId="0" borderId="0" xfId="53" applyNumberFormat="1" applyFont="1" applyBorder="1" applyAlignment="1">
      <alignment/>
    </xf>
    <xf numFmtId="177" fontId="0" fillId="0" borderId="0" xfId="53" applyNumberFormat="1" applyFont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4" fillId="35" borderId="0" xfId="61" applyNumberFormat="1" applyFont="1" applyFill="1" applyBorder="1" applyAlignment="1">
      <alignment horizontal="center" vertical="top" wrapText="1" readingOrder="1"/>
    </xf>
    <xf numFmtId="185" fontId="64" fillId="35" borderId="0" xfId="61" applyNumberFormat="1" applyFont="1" applyFill="1" applyBorder="1" applyAlignment="1">
      <alignment horizontal="center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85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101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102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48" t="s">
        <v>1</v>
      </c>
      <c r="C30" s="148"/>
      <c r="D30" s="148"/>
      <c r="E30" s="148"/>
      <c r="F30" s="148"/>
      <c r="G30" s="148"/>
      <c r="H30" s="148"/>
    </row>
    <row r="32" ht="12">
      <c r="B32" t="s">
        <v>104</v>
      </c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3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62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62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62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62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62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62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62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62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62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62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62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62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62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62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62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62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62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62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62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62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62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62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62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62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62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62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62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62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62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62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62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62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62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62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62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62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62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62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62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62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62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62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62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8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20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22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4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126"/>
      <c r="G69" s="33" t="s">
        <v>97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3.5">
      <c r="D70" s="71"/>
      <c r="E70" s="71"/>
      <c r="F70" s="132"/>
      <c r="G70" s="33" t="s">
        <v>98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3.5">
      <c r="D71" s="71"/>
      <c r="E71" s="71"/>
      <c r="F71" s="134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3.5">
      <c r="D72" s="71"/>
      <c r="E72" s="71"/>
      <c r="F72" s="136"/>
      <c r="G72" s="33" t="s">
        <v>99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3.5">
      <c r="D73" s="71"/>
      <c r="E73" s="71"/>
      <c r="F73" s="138"/>
      <c r="G73" s="33" t="s">
        <v>100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9" customFormat="1" ht="13.5">
      <c r="D74" s="71"/>
      <c r="E74" s="71"/>
      <c r="F74" s="140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9" customFormat="1" ht="13.5">
      <c r="D76" s="71"/>
      <c r="E76" s="71"/>
      <c r="F76" s="145"/>
      <c r="G76" s="33" t="s">
        <v>94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69" customFormat="1" ht="13.5">
      <c r="D77" s="71"/>
      <c r="E77" s="71"/>
      <c r="F77" s="147"/>
      <c r="G77" s="33" t="s">
        <v>7</v>
      </c>
      <c r="H77" s="36">
        <v>1402.097829000954</v>
      </c>
      <c r="I77" s="36">
        <v>46.413863564543576</v>
      </c>
      <c r="J77" s="41">
        <v>30.778086718306078</v>
      </c>
      <c r="K77" s="42">
        <v>15.335743576353087</v>
      </c>
      <c r="L77" s="59"/>
      <c r="M77" s="36">
        <v>6836.614639676396</v>
      </c>
      <c r="N77" s="36">
        <v>227.90506748185922</v>
      </c>
      <c r="O77" s="36">
        <v>222.21080050976732</v>
      </c>
      <c r="P77" s="36">
        <v>104.54014792302455</v>
      </c>
      <c r="Q77" s="59"/>
      <c r="R77" s="36">
        <v>242045</v>
      </c>
      <c r="S77" s="36">
        <v>6273</v>
      </c>
      <c r="T77" s="41">
        <v>3712</v>
      </c>
      <c r="U77" s="42">
        <v>1249</v>
      </c>
    </row>
    <row r="78" spans="4:21" s="69" customFormat="1" ht="13.5">
      <c r="D78" s="71"/>
      <c r="E78" s="71"/>
      <c r="F78" s="89"/>
      <c r="G78" s="33" t="s">
        <v>95</v>
      </c>
      <c r="H78" s="36">
        <v>1409.6222657059318</v>
      </c>
      <c r="I78" s="36">
        <v>46.67144213666569</v>
      </c>
      <c r="J78" s="41">
        <v>31.001919295734403</v>
      </c>
      <c r="K78" s="42">
        <v>15.078144364514971</v>
      </c>
      <c r="L78" s="59"/>
      <c r="M78" s="36">
        <v>6893.076597297405</v>
      </c>
      <c r="N78" s="36">
        <v>228.60628648668882</v>
      </c>
      <c r="O78" s="36">
        <v>222.35569159915244</v>
      </c>
      <c r="P78" s="36">
        <v>104.64117175480426</v>
      </c>
      <c r="Q78" s="59"/>
      <c r="R78" s="36">
        <v>243484</v>
      </c>
      <c r="S78" s="36">
        <v>6296</v>
      </c>
      <c r="T78" s="41">
        <v>3715</v>
      </c>
      <c r="U78" s="42">
        <v>1250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69</v>
      </c>
    </row>
    <row r="83" ht="13.5">
      <c r="F83" s="46" t="s">
        <v>68</v>
      </c>
    </row>
    <row r="84" ht="13.5">
      <c r="F84" s="46" t="s">
        <v>79</v>
      </c>
    </row>
    <row r="85" spans="4:21" s="58" customFormat="1" ht="13.5">
      <c r="D85" s="11"/>
      <c r="E85" s="11"/>
      <c r="F85" s="11"/>
      <c r="G85" s="33"/>
      <c r="H85" s="34"/>
      <c r="I85" s="34"/>
      <c r="J85" s="39"/>
      <c r="K85" s="40"/>
      <c r="L85" s="35"/>
      <c r="M85" s="34"/>
      <c r="N85" s="34"/>
      <c r="O85" s="34"/>
      <c r="P85" s="34"/>
      <c r="Q85" s="35"/>
      <c r="R85" s="36"/>
      <c r="S85" s="36"/>
      <c r="T85" s="41"/>
      <c r="U85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9:K79">
    <cfRule type="cellIs" priority="111" dxfId="1" operator="lessThan" stopIfTrue="1">
      <formula>-0.1</formula>
    </cfRule>
    <cfRule type="cellIs" priority="112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3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62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62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62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62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62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62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62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62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62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62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62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62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62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62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62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62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62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62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62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62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62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62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62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62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62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62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62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62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62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62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62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62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62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62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62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62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62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62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62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62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62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62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62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8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20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22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4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126"/>
      <c r="G69" s="33" t="s">
        <v>97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3.5">
      <c r="D70" s="71"/>
      <c r="E70" s="71"/>
      <c r="F70" s="132"/>
      <c r="G70" s="33" t="s">
        <v>98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3.5">
      <c r="D71" s="71"/>
      <c r="E71" s="71"/>
      <c r="F71" s="134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3.5">
      <c r="D72" s="71"/>
      <c r="E72" s="71"/>
      <c r="F72" s="136"/>
      <c r="G72" s="33" t="s">
        <v>99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3.5">
      <c r="D73" s="71"/>
      <c r="E73" s="71"/>
      <c r="F73" s="138"/>
      <c r="G73" s="33" t="s">
        <v>100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9" customFormat="1" ht="13.5">
      <c r="D74" s="71"/>
      <c r="E74" s="71"/>
      <c r="F74" s="140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9" customFormat="1" ht="13.5">
      <c r="D76" s="71"/>
      <c r="E76" s="71"/>
      <c r="F76" s="145"/>
      <c r="G76" s="33" t="s">
        <v>94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69" customFormat="1" ht="13.5">
      <c r="D77" s="71"/>
      <c r="E77" s="71"/>
      <c r="F77" s="147"/>
      <c r="G77" s="33" t="s">
        <v>7</v>
      </c>
      <c r="H77" s="36">
        <v>1859.27991682158</v>
      </c>
      <c r="I77" s="36">
        <v>48.30315889578107</v>
      </c>
      <c r="J77" s="41">
        <v>65.74135576448037</v>
      </c>
      <c r="K77" s="42">
        <v>44.6826274455405</v>
      </c>
      <c r="L77" s="59"/>
      <c r="M77" s="36">
        <v>10071.26472016207</v>
      </c>
      <c r="N77" s="36">
        <v>812.6133921113654</v>
      </c>
      <c r="O77" s="36">
        <v>372.21707505418874</v>
      </c>
      <c r="P77" s="36">
        <v>306.4547730229826</v>
      </c>
      <c r="Q77" s="59"/>
      <c r="R77" s="36">
        <v>348489</v>
      </c>
      <c r="S77" s="36">
        <v>6892</v>
      </c>
      <c r="T77" s="41">
        <v>8902</v>
      </c>
      <c r="U77" s="42">
        <v>6053</v>
      </c>
    </row>
    <row r="78" spans="4:21" s="69" customFormat="1" ht="13.5">
      <c r="D78" s="71"/>
      <c r="E78" s="71"/>
      <c r="F78" s="89"/>
      <c r="G78" s="33" t="s">
        <v>95</v>
      </c>
      <c r="H78" s="36">
        <v>1863.5855059518403</v>
      </c>
      <c r="I78" s="36">
        <v>47.51981084277556</v>
      </c>
      <c r="J78" s="41">
        <v>65.84412056308335</v>
      </c>
      <c r="K78" s="42">
        <v>45.17074782631901</v>
      </c>
      <c r="L78" s="59"/>
      <c r="M78" s="36">
        <v>10133.79355024864</v>
      </c>
      <c r="N78" s="36">
        <v>822.0660794945134</v>
      </c>
      <c r="O78" s="36">
        <v>376.98078847384784</v>
      </c>
      <c r="P78" s="36">
        <v>311.04972652704356</v>
      </c>
      <c r="Q78" s="59"/>
      <c r="R78" s="36">
        <v>350298</v>
      </c>
      <c r="S78" s="36">
        <v>6986</v>
      </c>
      <c r="T78" s="41">
        <v>9010</v>
      </c>
      <c r="U78" s="42">
        <v>6098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69</v>
      </c>
    </row>
    <row r="83" ht="13.5">
      <c r="F83" s="46" t="s">
        <v>70</v>
      </c>
    </row>
    <row r="84" ht="13.5">
      <c r="F84" s="46" t="s">
        <v>64</v>
      </c>
    </row>
    <row r="85" ht="13.5">
      <c r="F85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9:K79">
    <cfRule type="cellIs" priority="109" dxfId="1" operator="lessThan" stopIfTrue="1">
      <formula>-0.1</formula>
    </cfRule>
    <cfRule type="cellIs" priority="110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0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56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56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56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56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56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56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56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56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56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56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56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56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56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56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56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56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56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56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56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56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56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56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56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56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56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56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56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56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56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56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56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56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56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56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56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56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56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56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56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56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56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56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56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7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9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21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3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125"/>
      <c r="G69" s="33" t="s">
        <v>97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3.5">
      <c r="D70" s="71"/>
      <c r="E70" s="71"/>
      <c r="F70" s="131"/>
      <c r="G70" s="33" t="s">
        <v>98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3.5">
      <c r="D71" s="71"/>
      <c r="E71" s="71"/>
      <c r="F71" s="133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3.5">
      <c r="D72" s="71"/>
      <c r="E72" s="71"/>
      <c r="F72" s="135"/>
      <c r="G72" s="33" t="s">
        <v>99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3.5">
      <c r="D73" s="71"/>
      <c r="E73" s="71"/>
      <c r="F73" s="137"/>
      <c r="G73" s="33" t="s">
        <v>100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9" customFormat="1" ht="13.5">
      <c r="D74" s="71"/>
      <c r="E74" s="71"/>
      <c r="F74" s="139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9" customFormat="1" ht="13.5">
      <c r="D76" s="71"/>
      <c r="E76" s="71"/>
      <c r="F76" s="144"/>
      <c r="G76" s="33" t="s">
        <v>94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69" customFormat="1" ht="13.5">
      <c r="D77" s="71"/>
      <c r="E77" s="71"/>
      <c r="F77" s="146"/>
      <c r="G77" s="33" t="s">
        <v>7</v>
      </c>
      <c r="H77" s="36">
        <v>3303.798351453119</v>
      </c>
      <c r="I77" s="36">
        <v>235.29674344579567</v>
      </c>
      <c r="J77" s="41">
        <v>156.26466070652327</v>
      </c>
      <c r="K77" s="42">
        <v>58.25612414377338</v>
      </c>
      <c r="L77" s="59"/>
      <c r="M77" s="36">
        <v>24158.879258063032</v>
      </c>
      <c r="N77" s="36">
        <v>2045.911234390601</v>
      </c>
      <c r="O77" s="36">
        <v>974.7103464147898</v>
      </c>
      <c r="P77" s="36">
        <v>642.0609975327618</v>
      </c>
      <c r="Q77" s="59"/>
      <c r="R77" s="36">
        <v>555084</v>
      </c>
      <c r="S77" s="36">
        <v>34327</v>
      </c>
      <c r="T77" s="41">
        <v>21132</v>
      </c>
      <c r="U77" s="42">
        <v>7433</v>
      </c>
    </row>
    <row r="78" spans="4:21" s="69" customFormat="1" ht="13.5">
      <c r="D78" s="71"/>
      <c r="E78" s="71"/>
      <c r="F78" s="88"/>
      <c r="G78" s="33" t="s">
        <v>95</v>
      </c>
      <c r="H78" s="36">
        <v>3320.571747910453</v>
      </c>
      <c r="I78" s="36">
        <v>236.15458914566062</v>
      </c>
      <c r="J78" s="41">
        <v>159.97099811606284</v>
      </c>
      <c r="K78" s="42">
        <v>58.572360051043844</v>
      </c>
      <c r="L78" s="59"/>
      <c r="M78" s="36">
        <v>24262.714237161115</v>
      </c>
      <c r="N78" s="36">
        <v>2052.309878272382</v>
      </c>
      <c r="O78" s="36">
        <v>996.5916718709983</v>
      </c>
      <c r="P78" s="36">
        <v>647.4179306490224</v>
      </c>
      <c r="Q78" s="59"/>
      <c r="R78" s="36">
        <v>558255</v>
      </c>
      <c r="S78" s="36">
        <v>34517</v>
      </c>
      <c r="T78" s="41">
        <v>21468</v>
      </c>
      <c r="U78" s="42">
        <v>7562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69</v>
      </c>
    </row>
    <row r="83" ht="13.5">
      <c r="F83" s="46" t="s">
        <v>70</v>
      </c>
    </row>
    <row r="84" ht="13.5">
      <c r="F84" s="46" t="s">
        <v>64</v>
      </c>
    </row>
    <row r="85" ht="13.5">
      <c r="F85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9:K79">
    <cfRule type="cellIs" priority="113" dxfId="1" operator="lessThan" stopIfTrue="1">
      <formula>-0.1</formula>
    </cfRule>
    <cfRule type="cellIs" priority="114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0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56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56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56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56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56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56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56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56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56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56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56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56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56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56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56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56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56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56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56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56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56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56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56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56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56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56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56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56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56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56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56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56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56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56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56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56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56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56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56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56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56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56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56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7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9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21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3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125"/>
      <c r="G69" s="33" t="s">
        <v>97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3.5">
      <c r="D70" s="71"/>
      <c r="E70" s="71"/>
      <c r="F70" s="131"/>
      <c r="G70" s="33" t="s">
        <v>98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3.5">
      <c r="D71" s="71"/>
      <c r="E71" s="71"/>
      <c r="F71" s="133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3.5">
      <c r="D72" s="71"/>
      <c r="E72" s="71"/>
      <c r="F72" s="135"/>
      <c r="G72" s="33" t="s">
        <v>99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3.5">
      <c r="D73" s="71"/>
      <c r="E73" s="71"/>
      <c r="F73" s="137"/>
      <c r="G73" s="33" t="s">
        <v>100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9" customFormat="1" ht="13.5">
      <c r="D74" s="71"/>
      <c r="E74" s="71"/>
      <c r="F74" s="139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9" customFormat="1" ht="13.5">
      <c r="D76" s="71"/>
      <c r="E76" s="71"/>
      <c r="F76" s="144"/>
      <c r="G76" s="33" t="s">
        <v>94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69" customFormat="1" ht="13.5">
      <c r="D77" s="71"/>
      <c r="E77" s="71"/>
      <c r="F77" s="146"/>
      <c r="G77" s="33" t="s">
        <v>7</v>
      </c>
      <c r="H77" s="36">
        <v>1773.7950566960371</v>
      </c>
      <c r="I77" s="36">
        <v>44.343015586773944</v>
      </c>
      <c r="J77" s="41">
        <v>17.285815902188766</v>
      </c>
      <c r="K77" s="42">
        <v>21.22205915734096</v>
      </c>
      <c r="L77" s="59"/>
      <c r="M77" s="36">
        <v>9949.113518996845</v>
      </c>
      <c r="N77" s="36">
        <v>167.6523583785957</v>
      </c>
      <c r="O77" s="36">
        <v>135.30746413751254</v>
      </c>
      <c r="P77" s="36">
        <v>134.78585202801645</v>
      </c>
      <c r="Q77" s="59"/>
      <c r="R77" s="36">
        <v>333021</v>
      </c>
      <c r="S77" s="36">
        <v>6270</v>
      </c>
      <c r="T77" s="41">
        <v>2558</v>
      </c>
      <c r="U77" s="42">
        <v>2949</v>
      </c>
    </row>
    <row r="78" spans="4:21" s="69" customFormat="1" ht="13.5">
      <c r="D78" s="71"/>
      <c r="E78" s="71"/>
      <c r="F78" s="88"/>
      <c r="G78" s="33" t="s">
        <v>95</v>
      </c>
      <c r="H78" s="36">
        <v>1791.321249536243</v>
      </c>
      <c r="I78" s="36">
        <v>45.325436228004214</v>
      </c>
      <c r="J78" s="41">
        <v>17.915032617723835</v>
      </c>
      <c r="K78" s="42">
        <v>21.501626123533352</v>
      </c>
      <c r="L78" s="59"/>
      <c r="M78" s="36">
        <v>9938.330402364947</v>
      </c>
      <c r="N78" s="36">
        <v>168.10545296587603</v>
      </c>
      <c r="O78" s="36">
        <v>136.19004267119533</v>
      </c>
      <c r="P78" s="36">
        <v>141.1859551242683</v>
      </c>
      <c r="Q78" s="59"/>
      <c r="R78" s="36">
        <v>335271</v>
      </c>
      <c r="S78" s="36">
        <v>6283</v>
      </c>
      <c r="T78" s="41">
        <v>2573</v>
      </c>
      <c r="U78" s="42">
        <v>3039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69</v>
      </c>
    </row>
    <row r="83" ht="13.5">
      <c r="F83" s="46" t="s">
        <v>70</v>
      </c>
    </row>
    <row r="84" ht="13.5">
      <c r="F84" s="46" t="s">
        <v>64</v>
      </c>
    </row>
    <row r="85" ht="13.5">
      <c r="F85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9:K79">
    <cfRule type="cellIs" priority="107" dxfId="1" operator="lessThan" stopIfTrue="1">
      <formula>-0.1</formula>
    </cfRule>
    <cfRule type="cellIs" priority="108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68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69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69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69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69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69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69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69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69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69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69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69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56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56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56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56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56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56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56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56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56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56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56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56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56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56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56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56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56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56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56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56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56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56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56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56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56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56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56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56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56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56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56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56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7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9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21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3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125"/>
      <c r="G69" s="33" t="s">
        <v>97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3.5">
      <c r="D70" s="71"/>
      <c r="E70" s="71"/>
      <c r="F70" s="131"/>
      <c r="G70" s="33" t="s">
        <v>98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3.5">
      <c r="D71" s="71"/>
      <c r="E71" s="71"/>
      <c r="F71" s="133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3.5">
      <c r="D72" s="71"/>
      <c r="E72" s="71"/>
      <c r="F72" s="135"/>
      <c r="G72" s="33" t="s">
        <v>99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3.5">
      <c r="D73" s="71"/>
      <c r="E73" s="71"/>
      <c r="F73" s="137"/>
      <c r="G73" s="33" t="s">
        <v>100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9" customFormat="1" ht="13.5">
      <c r="D74" s="71"/>
      <c r="E74" s="71"/>
      <c r="F74" s="139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9" customFormat="1" ht="13.5">
      <c r="D76" s="71"/>
      <c r="E76" s="71"/>
      <c r="F76" s="144"/>
      <c r="G76" s="33" t="s">
        <v>94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69" customFormat="1" ht="13.5">
      <c r="D77" s="71"/>
      <c r="E77" s="71"/>
      <c r="F77" s="146"/>
      <c r="G77" s="33" t="s">
        <v>7</v>
      </c>
      <c r="H77" s="62">
        <v>584.6435099616784</v>
      </c>
      <c r="I77" s="62">
        <v>26.57253906707832</v>
      </c>
      <c r="J77" s="62">
        <v>28.351144713982844</v>
      </c>
      <c r="K77" s="62">
        <v>12.871735953580908</v>
      </c>
      <c r="L77" s="62"/>
      <c r="M77" s="62">
        <v>2356.0244980216103</v>
      </c>
      <c r="N77" s="62">
        <v>138.49025184968687</v>
      </c>
      <c r="O77" s="62">
        <v>170.1451474185982</v>
      </c>
      <c r="P77" s="62">
        <v>88.70424155790592</v>
      </c>
      <c r="Q77" s="62"/>
      <c r="R77" s="62">
        <v>103819</v>
      </c>
      <c r="S77" s="62">
        <v>4334</v>
      </c>
      <c r="T77" s="62">
        <v>4277</v>
      </c>
      <c r="U77" s="62">
        <v>1718</v>
      </c>
    </row>
    <row r="78" spans="4:21" s="69" customFormat="1" ht="13.5">
      <c r="D78" s="71"/>
      <c r="E78" s="71"/>
      <c r="F78" s="88"/>
      <c r="G78" s="33" t="s">
        <v>95</v>
      </c>
      <c r="H78" s="62">
        <v>582.9168695583849</v>
      </c>
      <c r="I78" s="62">
        <v>26.830727856510926</v>
      </c>
      <c r="J78" s="62">
        <v>26.734165643405497</v>
      </c>
      <c r="K78" s="62">
        <v>13.168686762737702</v>
      </c>
      <c r="L78" s="62"/>
      <c r="M78" s="62">
        <v>2419.4433493089327</v>
      </c>
      <c r="N78" s="62">
        <v>138.93459146583504</v>
      </c>
      <c r="O78" s="62">
        <v>170.85120213574652</v>
      </c>
      <c r="P78" s="62">
        <v>89.03171144739227</v>
      </c>
      <c r="Q78" s="62"/>
      <c r="R78" s="62">
        <v>104525</v>
      </c>
      <c r="S78" s="62">
        <v>4353</v>
      </c>
      <c r="T78" s="62">
        <v>4308</v>
      </c>
      <c r="U78" s="62">
        <v>1729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spans="6:21" ht="13.5">
      <c r="F82" s="161" t="s">
        <v>71</v>
      </c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6:21" ht="11.25" customHeight="1"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="63" customFormat="1" ht="13.5">
      <c r="F84" s="46" t="s">
        <v>38</v>
      </c>
    </row>
    <row r="85" ht="13.5">
      <c r="F85" s="46" t="s">
        <v>64</v>
      </c>
    </row>
    <row r="86" ht="13.5">
      <c r="F86" s="46" t="s">
        <v>76</v>
      </c>
    </row>
  </sheetData>
  <sheetProtection/>
  <mergeCells count="16">
    <mergeCell ref="F35:F38"/>
    <mergeCell ref="F82:U83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conditionalFormatting sqref="H79:K79">
    <cfRule type="cellIs" priority="101" dxfId="1" operator="lessThan" stopIfTrue="1">
      <formula>-0.1</formula>
    </cfRule>
    <cfRule type="cellIs" priority="102" dxfId="0" operator="greaterThan" stopIfTrue="1">
      <formula>0.1</formula>
    </cfRule>
  </conditionalFormatting>
  <conditionalFormatting sqref="R79:U79 M79:P79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0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56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56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56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56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56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56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56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56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56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56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56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56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56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56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56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56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56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56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56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56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56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56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56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56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56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56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56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56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56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56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56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56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56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56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56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56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56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56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56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56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56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56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56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7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9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21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3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125"/>
      <c r="G69" s="33" t="s">
        <v>97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3.5">
      <c r="D70" s="71"/>
      <c r="E70" s="71"/>
      <c r="F70" s="131"/>
      <c r="G70" s="33" t="s">
        <v>98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3.5">
      <c r="D71" s="71"/>
      <c r="E71" s="71"/>
      <c r="F71" s="133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3.5">
      <c r="D72" s="71"/>
      <c r="E72" s="71"/>
      <c r="F72" s="135"/>
      <c r="G72" s="33" t="s">
        <v>99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3.5">
      <c r="D73" s="71"/>
      <c r="E73" s="71"/>
      <c r="F73" s="137"/>
      <c r="G73" s="33" t="s">
        <v>100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9" customFormat="1" ht="13.5">
      <c r="D74" s="71"/>
      <c r="E74" s="71"/>
      <c r="F74" s="139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9" customFormat="1" ht="13.5">
      <c r="D76" s="71"/>
      <c r="E76" s="71"/>
      <c r="F76" s="144"/>
      <c r="G76" s="33" t="s">
        <v>94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69" customFormat="1" ht="13.5">
      <c r="D77" s="71"/>
      <c r="E77" s="71"/>
      <c r="F77" s="146"/>
      <c r="G77" s="33" t="s">
        <v>7</v>
      </c>
      <c r="H77" s="36">
        <v>1318.968451878469</v>
      </c>
      <c r="I77" s="36">
        <v>41.23368225294607</v>
      </c>
      <c r="J77" s="41">
        <v>22.78810273384241</v>
      </c>
      <c r="K77" s="42">
        <v>12.810367852909279</v>
      </c>
      <c r="L77" s="59"/>
      <c r="M77" s="36">
        <v>7416.504064749056</v>
      </c>
      <c r="N77" s="36">
        <v>433.08729943489413</v>
      </c>
      <c r="O77" s="36">
        <v>193.42257927282492</v>
      </c>
      <c r="P77" s="36">
        <v>123.28050332847205</v>
      </c>
      <c r="Q77" s="59"/>
      <c r="R77" s="36">
        <v>240121</v>
      </c>
      <c r="S77" s="36">
        <v>6879</v>
      </c>
      <c r="T77" s="41">
        <v>4083</v>
      </c>
      <c r="U77" s="42">
        <v>1762</v>
      </c>
    </row>
    <row r="78" spans="4:21" s="69" customFormat="1" ht="13.5">
      <c r="D78" s="71"/>
      <c r="E78" s="71"/>
      <c r="F78" s="88"/>
      <c r="G78" s="33" t="s">
        <v>95</v>
      </c>
      <c r="H78" s="36">
        <v>1327.1110648599945</v>
      </c>
      <c r="I78" s="36">
        <v>41.7248461031262</v>
      </c>
      <c r="J78" s="41">
        <v>22.800674592570328</v>
      </c>
      <c r="K78" s="42">
        <v>12.835951547641594</v>
      </c>
      <c r="L78" s="59"/>
      <c r="M78" s="36">
        <v>7493.4797371679715</v>
      </c>
      <c r="N78" s="36">
        <v>435.6653870373411</v>
      </c>
      <c r="O78" s="36">
        <v>195.70983791024184</v>
      </c>
      <c r="P78" s="36">
        <v>124.1949691872681</v>
      </c>
      <c r="Q78" s="59"/>
      <c r="R78" s="36">
        <v>241645</v>
      </c>
      <c r="S78" s="36">
        <v>6955</v>
      </c>
      <c r="T78" s="41">
        <v>4127</v>
      </c>
      <c r="U78" s="42">
        <v>1778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69</v>
      </c>
    </row>
    <row r="83" ht="13.5">
      <c r="F83" s="46" t="s">
        <v>70</v>
      </c>
    </row>
    <row r="84" ht="13.5">
      <c r="F84" s="47" t="s">
        <v>39</v>
      </c>
    </row>
    <row r="85" ht="13.5">
      <c r="F85" s="47" t="s">
        <v>67</v>
      </c>
    </row>
    <row r="86" ht="13.5">
      <c r="F86" s="46" t="s">
        <v>77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9:K79">
    <cfRule type="cellIs" priority="119" dxfId="1" operator="lessThan" stopIfTrue="1">
      <formula>-0.1</formula>
    </cfRule>
    <cfRule type="cellIs" priority="120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0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56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56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56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56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56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56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56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56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56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56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56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56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56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56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56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56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56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56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56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56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56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56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56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56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56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56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56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56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56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56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56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56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56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56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56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56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56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56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56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56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56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56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56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7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9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21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3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125"/>
      <c r="G69" s="33" t="s">
        <v>97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3.5">
      <c r="D70" s="71"/>
      <c r="E70" s="71"/>
      <c r="F70" s="131"/>
      <c r="G70" s="33" t="s">
        <v>98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3.5">
      <c r="D71" s="71"/>
      <c r="E71" s="71"/>
      <c r="F71" s="133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3.5">
      <c r="D72" s="71"/>
      <c r="E72" s="71"/>
      <c r="F72" s="135"/>
      <c r="G72" s="33" t="s">
        <v>99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3.5">
      <c r="D73" s="71"/>
      <c r="E73" s="71"/>
      <c r="F73" s="137"/>
      <c r="G73" s="33" t="s">
        <v>100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9" customFormat="1" ht="13.5">
      <c r="D74" s="71"/>
      <c r="E74" s="71"/>
      <c r="F74" s="139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9" customFormat="1" ht="13.5">
      <c r="D76" s="71"/>
      <c r="E76" s="71"/>
      <c r="F76" s="144"/>
      <c r="G76" s="33" t="s">
        <v>94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69" customFormat="1" ht="13.5">
      <c r="D77" s="71"/>
      <c r="E77" s="71"/>
      <c r="F77" s="146"/>
      <c r="G77" s="33" t="s">
        <v>7</v>
      </c>
      <c r="H77" s="36">
        <v>162.31758203975176</v>
      </c>
      <c r="I77" s="36">
        <v>2.286589232277945</v>
      </c>
      <c r="J77" s="41">
        <v>8.34815943729758</v>
      </c>
      <c r="K77" s="42">
        <v>0.5436323963366778</v>
      </c>
      <c r="L77" s="59"/>
      <c r="M77" s="36">
        <v>1138.2217566498969</v>
      </c>
      <c r="N77" s="36">
        <v>17.83968718890618</v>
      </c>
      <c r="O77" s="36">
        <v>72.21228853038352</v>
      </c>
      <c r="P77" s="36">
        <v>13.62281449869665</v>
      </c>
      <c r="Q77" s="59"/>
      <c r="R77" s="36">
        <v>37390</v>
      </c>
      <c r="S77" s="36">
        <v>500</v>
      </c>
      <c r="T77" s="41">
        <v>1354</v>
      </c>
      <c r="U77" s="42">
        <v>202</v>
      </c>
    </row>
    <row r="78" spans="4:21" s="69" customFormat="1" ht="13.5">
      <c r="D78" s="71"/>
      <c r="E78" s="71"/>
      <c r="F78" s="88"/>
      <c r="G78" s="33" t="s">
        <v>95</v>
      </c>
      <c r="H78" s="36">
        <v>163.8803977876062</v>
      </c>
      <c r="I78" s="36">
        <v>2.299719837083726</v>
      </c>
      <c r="J78" s="41">
        <v>8.353692209217469</v>
      </c>
      <c r="K78" s="42">
        <v>0.547908044000292</v>
      </c>
      <c r="L78" s="59"/>
      <c r="M78" s="36">
        <v>1142.3843106172444</v>
      </c>
      <c r="N78" s="36">
        <v>17.97190554147349</v>
      </c>
      <c r="O78" s="36">
        <v>72.61163671257228</v>
      </c>
      <c r="P78" s="36">
        <v>13.782199184380852</v>
      </c>
      <c r="Q78" s="59"/>
      <c r="R78" s="36">
        <v>37553</v>
      </c>
      <c r="S78" s="36">
        <v>504</v>
      </c>
      <c r="T78" s="41">
        <v>1361</v>
      </c>
      <c r="U78" s="42">
        <v>205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69</v>
      </c>
    </row>
    <row r="83" ht="13.5">
      <c r="F83" s="46" t="s">
        <v>70</v>
      </c>
    </row>
    <row r="84" ht="13.5">
      <c r="F84" s="46" t="s">
        <v>64</v>
      </c>
    </row>
    <row r="85" spans="4:21" s="58" customFormat="1" ht="13.5">
      <c r="D85" s="11"/>
      <c r="E85" s="11"/>
      <c r="F85" s="46" t="s">
        <v>76</v>
      </c>
      <c r="G85" s="33"/>
      <c r="H85" s="34"/>
      <c r="I85" s="34"/>
      <c r="J85" s="39"/>
      <c r="K85" s="40"/>
      <c r="L85" s="35"/>
      <c r="M85" s="34"/>
      <c r="N85" s="34"/>
      <c r="O85" s="34"/>
      <c r="P85" s="34"/>
      <c r="Q85" s="35"/>
      <c r="R85" s="36"/>
      <c r="S85" s="36"/>
      <c r="T85" s="41"/>
      <c r="U85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9:K79">
    <cfRule type="cellIs" priority="113" dxfId="1" operator="lessThan" stopIfTrue="1">
      <formula>-0.1</formula>
    </cfRule>
    <cfRule type="cellIs" priority="114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0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56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56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56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56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56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56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56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56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56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56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56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56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56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56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56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56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56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56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56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56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56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56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56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56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56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56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56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56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56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56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56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56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56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56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56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56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56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56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56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56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56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56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56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7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9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21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3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125"/>
      <c r="G69" s="33" t="s">
        <v>97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3.5">
      <c r="D70" s="71"/>
      <c r="E70" s="71"/>
      <c r="F70" s="131"/>
      <c r="G70" s="33" t="s">
        <v>98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3.5">
      <c r="D71" s="71"/>
      <c r="E71" s="71"/>
      <c r="F71" s="133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3.5">
      <c r="D72" s="71"/>
      <c r="E72" s="71"/>
      <c r="F72" s="135"/>
      <c r="G72" s="33" t="s">
        <v>99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3.5">
      <c r="D73" s="71"/>
      <c r="E73" s="71"/>
      <c r="F73" s="137"/>
      <c r="G73" s="33" t="s">
        <v>100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9" customFormat="1" ht="13.5">
      <c r="D74" s="71"/>
      <c r="E74" s="71"/>
      <c r="F74" s="139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9" customFormat="1" ht="13.5">
      <c r="D76" s="71"/>
      <c r="E76" s="71"/>
      <c r="F76" s="144"/>
      <c r="G76" s="33" t="s">
        <v>94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69" customFormat="1" ht="13.5">
      <c r="D77" s="71"/>
      <c r="E77" s="71"/>
      <c r="F77" s="146"/>
      <c r="G77" s="33" t="s">
        <v>7</v>
      </c>
      <c r="H77" s="36">
        <v>366.42293537556765</v>
      </c>
      <c r="I77" s="36">
        <v>14.324075898361059</v>
      </c>
      <c r="J77" s="41">
        <v>22.695813854811263</v>
      </c>
      <c r="K77" s="42">
        <v>24.221532143084982</v>
      </c>
      <c r="L77" s="59"/>
      <c r="M77" s="36">
        <v>1617.7341445448517</v>
      </c>
      <c r="N77" s="36">
        <v>61.538180882835114</v>
      </c>
      <c r="O77" s="36">
        <v>196.29628757048985</v>
      </c>
      <c r="P77" s="36">
        <v>130.55232585051473</v>
      </c>
      <c r="Q77" s="59"/>
      <c r="R77" s="36">
        <v>49195</v>
      </c>
      <c r="S77" s="36">
        <v>1506</v>
      </c>
      <c r="T77" s="41">
        <v>2418</v>
      </c>
      <c r="U77" s="42">
        <v>2417</v>
      </c>
    </row>
    <row r="78" spans="4:21" s="69" customFormat="1" ht="13.5">
      <c r="D78" s="71"/>
      <c r="E78" s="71"/>
      <c r="F78" s="88"/>
      <c r="G78" s="33" t="s">
        <v>95</v>
      </c>
      <c r="H78" s="36">
        <v>372.2150317652636</v>
      </c>
      <c r="I78" s="36">
        <v>14.13496977287123</v>
      </c>
      <c r="J78" s="41">
        <v>22.85234502550524</v>
      </c>
      <c r="K78" s="42">
        <v>24.830200480120443</v>
      </c>
      <c r="L78" s="59"/>
      <c r="M78" s="36">
        <v>1622.79106580882</v>
      </c>
      <c r="N78" s="36">
        <v>61.82619039588625</v>
      </c>
      <c r="O78" s="36">
        <v>197.48052298807335</v>
      </c>
      <c r="P78" s="36">
        <v>132.40854962041428</v>
      </c>
      <c r="Q78" s="59"/>
      <c r="R78" s="36">
        <v>49414</v>
      </c>
      <c r="S78" s="36">
        <v>1509</v>
      </c>
      <c r="T78" s="41">
        <v>2437</v>
      </c>
      <c r="U78" s="42">
        <v>2469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ht="6" customHeight="1"/>
    <row r="81" ht="13.5">
      <c r="F81" s="21" t="s">
        <v>15</v>
      </c>
    </row>
    <row r="82" ht="13.5">
      <c r="F82" s="46" t="s">
        <v>69</v>
      </c>
    </row>
    <row r="83" ht="13.5">
      <c r="F83" s="46" t="s">
        <v>70</v>
      </c>
    </row>
    <row r="84" ht="14.25" customHeight="1">
      <c r="F84" s="46" t="s">
        <v>64</v>
      </c>
    </row>
    <row r="85" ht="13.5">
      <c r="F85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9:K79">
    <cfRule type="cellIs" priority="117" dxfId="1" operator="lessThan" stopIfTrue="1">
      <formula>-0.1</formula>
    </cfRule>
    <cfRule type="cellIs" priority="118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  <col min="21" max="21" width="10.421875" style="114" bestFit="1" customWidth="1"/>
  </cols>
  <sheetData>
    <row r="1" ht="19.5">
      <c r="A1" s="14" t="s">
        <v>103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49" t="s">
        <v>42</v>
      </c>
      <c r="B4" s="155" t="s">
        <v>73</v>
      </c>
      <c r="C4" s="155"/>
      <c r="D4" s="155"/>
      <c r="E4" s="155"/>
      <c r="F4" s="19"/>
      <c r="G4" s="154" t="s">
        <v>72</v>
      </c>
      <c r="H4" s="154"/>
      <c r="I4" s="154"/>
      <c r="J4" s="154"/>
      <c r="K4" s="19"/>
      <c r="L4" s="154" t="s">
        <v>58</v>
      </c>
      <c r="M4" s="154"/>
      <c r="N4" s="154"/>
      <c r="O4" s="154"/>
      <c r="P4" s="19"/>
      <c r="Q4" s="153" t="s">
        <v>61</v>
      </c>
      <c r="R4" s="153"/>
      <c r="S4" s="153"/>
    </row>
    <row r="5" spans="1:19" ht="24">
      <c r="A5" s="150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21" ht="13.5">
      <c r="A6" s="48" t="s">
        <v>43</v>
      </c>
      <c r="B6" s="36">
        <v>68647</v>
      </c>
      <c r="C6" s="36">
        <v>604</v>
      </c>
      <c r="D6" s="36">
        <v>319</v>
      </c>
      <c r="E6" s="36">
        <v>413</v>
      </c>
      <c r="F6" s="36"/>
      <c r="G6" s="36">
        <v>1841.8673436930728</v>
      </c>
      <c r="H6" s="36">
        <v>35.853713446596885</v>
      </c>
      <c r="I6" s="36">
        <v>26.985064155046956</v>
      </c>
      <c r="J6" s="36">
        <v>30.688860901836236</v>
      </c>
      <c r="K6" s="36"/>
      <c r="L6" s="36">
        <v>379.1015878369488</v>
      </c>
      <c r="M6" s="36">
        <v>3.7052642015245696</v>
      </c>
      <c r="N6" s="36">
        <v>1.579917815418634</v>
      </c>
      <c r="O6" s="36">
        <v>2.6420746214057216</v>
      </c>
      <c r="P6" s="36"/>
      <c r="Q6" s="36">
        <v>69983</v>
      </c>
      <c r="R6" s="36">
        <v>1935.394982196553</v>
      </c>
      <c r="S6" s="36">
        <v>387.0288444752977</v>
      </c>
      <c r="U6" s="115"/>
    </row>
    <row r="7" spans="1:21" ht="13.5">
      <c r="A7" s="48" t="s">
        <v>44</v>
      </c>
      <c r="B7" s="36">
        <v>87604</v>
      </c>
      <c r="C7" s="36">
        <v>4398</v>
      </c>
      <c r="D7" s="36">
        <v>1726</v>
      </c>
      <c r="E7" s="36">
        <v>2575</v>
      </c>
      <c r="F7" s="36"/>
      <c r="G7" s="36">
        <v>3202.6143587293595</v>
      </c>
      <c r="H7" s="36">
        <v>296.8704520596737</v>
      </c>
      <c r="I7" s="36">
        <v>87.17052596427153</v>
      </c>
      <c r="J7" s="36">
        <v>132.72776570537565</v>
      </c>
      <c r="K7" s="36"/>
      <c r="L7" s="36">
        <v>411.23706849295775</v>
      </c>
      <c r="M7" s="36">
        <v>29.21721810343901</v>
      </c>
      <c r="N7" s="36">
        <v>11.026690345294586</v>
      </c>
      <c r="O7" s="36">
        <v>16.470854828612865</v>
      </c>
      <c r="P7" s="36"/>
      <c r="Q7" s="36">
        <v>96303</v>
      </c>
      <c r="R7" s="36">
        <v>3719.3831024586807</v>
      </c>
      <c r="S7" s="36">
        <v>467.9518317703042</v>
      </c>
      <c r="U7" s="115"/>
    </row>
    <row r="8" spans="1:21" ht="13.5">
      <c r="A8" s="48" t="s">
        <v>45</v>
      </c>
      <c r="B8" s="36">
        <v>148999</v>
      </c>
      <c r="C8" s="36">
        <v>2738</v>
      </c>
      <c r="D8" s="36">
        <v>1374</v>
      </c>
      <c r="E8" s="36">
        <v>1341</v>
      </c>
      <c r="F8" s="36"/>
      <c r="G8" s="36">
        <v>5754.361847548232</v>
      </c>
      <c r="H8" s="36">
        <v>179.2451551533261</v>
      </c>
      <c r="I8" s="36">
        <v>142.72074506508906</v>
      </c>
      <c r="J8" s="36">
        <v>128.47909545071613</v>
      </c>
      <c r="K8" s="36"/>
      <c r="L8" s="36">
        <v>742.5169417209986</v>
      </c>
      <c r="M8" s="36">
        <v>15.640196206700114</v>
      </c>
      <c r="N8" s="36">
        <v>12.753443550267173</v>
      </c>
      <c r="O8" s="36">
        <v>9.297113606637033</v>
      </c>
      <c r="P8" s="36"/>
      <c r="Q8" s="36">
        <v>154452</v>
      </c>
      <c r="R8" s="36">
        <v>6204.806843217363</v>
      </c>
      <c r="S8" s="36">
        <v>780.207695084603</v>
      </c>
      <c r="U8" s="115"/>
    </row>
    <row r="9" spans="1:21" ht="13.5">
      <c r="A9" s="48" t="s">
        <v>46</v>
      </c>
      <c r="B9" s="36">
        <v>75730</v>
      </c>
      <c r="C9" s="36">
        <v>3017</v>
      </c>
      <c r="D9" s="36">
        <v>5446</v>
      </c>
      <c r="E9" s="36">
        <v>1021</v>
      </c>
      <c r="F9" s="36"/>
      <c r="G9" s="36">
        <v>2687.0577125971017</v>
      </c>
      <c r="H9" s="36">
        <v>256.70667261412126</v>
      </c>
      <c r="I9" s="36">
        <v>272.54287708301445</v>
      </c>
      <c r="J9" s="36">
        <v>90.51373754527769</v>
      </c>
      <c r="K9" s="36"/>
      <c r="L9" s="36">
        <v>367.3491422211334</v>
      </c>
      <c r="M9" s="36">
        <v>15.413286408484872</v>
      </c>
      <c r="N9" s="36">
        <v>35.558663349731454</v>
      </c>
      <c r="O9" s="36">
        <v>8.123664074322674</v>
      </c>
      <c r="P9" s="36"/>
      <c r="Q9" s="36">
        <v>85214</v>
      </c>
      <c r="R9" s="36">
        <v>3306.820999839515</v>
      </c>
      <c r="S9" s="36">
        <v>426.44475605367234</v>
      </c>
      <c r="U9" s="115"/>
    </row>
    <row r="10" spans="1:21" ht="13.5">
      <c r="A10" s="48" t="s">
        <v>47</v>
      </c>
      <c r="B10" s="36">
        <v>198939</v>
      </c>
      <c r="C10" s="36">
        <v>12136</v>
      </c>
      <c r="D10" s="36">
        <v>3882</v>
      </c>
      <c r="E10" s="36">
        <v>2086</v>
      </c>
      <c r="F10" s="36"/>
      <c r="G10" s="36">
        <v>6237.12512485763</v>
      </c>
      <c r="H10" s="36">
        <v>716.9896500576523</v>
      </c>
      <c r="I10" s="36">
        <v>316.5619737123495</v>
      </c>
      <c r="J10" s="36">
        <v>168.5706092829957</v>
      </c>
      <c r="K10" s="36"/>
      <c r="L10" s="36">
        <v>1167.8122623072097</v>
      </c>
      <c r="M10" s="36">
        <v>92.20250374989854</v>
      </c>
      <c r="N10" s="36">
        <v>24.440203915905908</v>
      </c>
      <c r="O10" s="36">
        <v>15.464661853107755</v>
      </c>
      <c r="P10" s="36"/>
      <c r="Q10" s="36">
        <v>217043</v>
      </c>
      <c r="R10" s="36">
        <v>7439.247357910628</v>
      </c>
      <c r="S10" s="36">
        <v>1299.919631826122</v>
      </c>
      <c r="U10" s="115"/>
    </row>
    <row r="11" spans="1:21" ht="13.5">
      <c r="A11" s="48" t="s">
        <v>48</v>
      </c>
      <c r="B11" s="36">
        <v>386597</v>
      </c>
      <c r="C11" s="36">
        <v>24320</v>
      </c>
      <c r="D11" s="36">
        <v>61624</v>
      </c>
      <c r="E11" s="36">
        <v>6126</v>
      </c>
      <c r="F11" s="36"/>
      <c r="G11" s="36">
        <v>15456.27232198684</v>
      </c>
      <c r="H11" s="36">
        <v>1394.7279250042532</v>
      </c>
      <c r="I11" s="36">
        <v>2177.7203170559137</v>
      </c>
      <c r="J11" s="36">
        <v>494.77166284974504</v>
      </c>
      <c r="K11" s="36"/>
      <c r="L11" s="36">
        <v>2314.4689250068473</v>
      </c>
      <c r="M11" s="36">
        <v>174.71075545398512</v>
      </c>
      <c r="N11" s="36">
        <v>387.7923853802325</v>
      </c>
      <c r="O11" s="36">
        <v>42.30129403466845</v>
      </c>
      <c r="P11" s="36"/>
      <c r="Q11" s="36">
        <v>478667</v>
      </c>
      <c r="R11" s="36">
        <v>19523.492226896753</v>
      </c>
      <c r="S11" s="36">
        <v>2919.2733598757336</v>
      </c>
      <c r="U11" s="115"/>
    </row>
    <row r="12" spans="1:21" ht="13.5">
      <c r="A12" s="48" t="s">
        <v>49</v>
      </c>
      <c r="B12" s="36">
        <v>1431228</v>
      </c>
      <c r="C12" s="36">
        <v>101157</v>
      </c>
      <c r="D12" s="36">
        <v>112959</v>
      </c>
      <c r="E12" s="36">
        <v>96212</v>
      </c>
      <c r="F12" s="36"/>
      <c r="G12" s="36">
        <v>46163.45057468794</v>
      </c>
      <c r="H12" s="36">
        <v>6156.52496437272</v>
      </c>
      <c r="I12" s="36">
        <v>9852.499326222825</v>
      </c>
      <c r="J12" s="36">
        <v>9074.164985713878</v>
      </c>
      <c r="K12" s="36"/>
      <c r="L12" s="36">
        <v>10513.396605873895</v>
      </c>
      <c r="M12" s="36">
        <v>1088.21038926671</v>
      </c>
      <c r="N12" s="36">
        <v>1241.3117898959738</v>
      </c>
      <c r="O12" s="36">
        <v>1187.7477643859154</v>
      </c>
      <c r="P12" s="36"/>
      <c r="Q12" s="36">
        <v>1741556</v>
      </c>
      <c r="R12" s="36">
        <v>71246.63985099737</v>
      </c>
      <c r="S12" s="36">
        <v>14030.666549422494</v>
      </c>
      <c r="U12" s="115"/>
    </row>
    <row r="13" spans="1:33" ht="13.5">
      <c r="A13" s="48" t="s">
        <v>50</v>
      </c>
      <c r="B13" s="36">
        <v>243484</v>
      </c>
      <c r="C13" s="36">
        <v>6296</v>
      </c>
      <c r="D13" s="36">
        <v>3715</v>
      </c>
      <c r="E13" s="36">
        <v>1250</v>
      </c>
      <c r="F13" s="36"/>
      <c r="G13" s="36">
        <v>6893.076597297405</v>
      </c>
      <c r="H13" s="36">
        <v>228.60628648668882</v>
      </c>
      <c r="I13" s="36">
        <v>222.35569159915244</v>
      </c>
      <c r="J13" s="36">
        <v>104.64117175480426</v>
      </c>
      <c r="K13" s="36"/>
      <c r="L13" s="36">
        <v>1409.6222657059318</v>
      </c>
      <c r="M13" s="36">
        <v>46.67144213666569</v>
      </c>
      <c r="N13" s="36">
        <v>31.001919295734403</v>
      </c>
      <c r="O13" s="36">
        <v>15.078144364514971</v>
      </c>
      <c r="P13" s="36"/>
      <c r="Q13" s="36">
        <v>254745</v>
      </c>
      <c r="R13" s="36">
        <v>7448.6797471380505</v>
      </c>
      <c r="S13" s="36">
        <v>1502.373771502847</v>
      </c>
      <c r="T13" s="49"/>
      <c r="U13" s="11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3.5">
      <c r="A14" s="48" t="s">
        <v>51</v>
      </c>
      <c r="B14" s="36">
        <v>350298</v>
      </c>
      <c r="C14" s="36">
        <v>6986</v>
      </c>
      <c r="D14" s="36">
        <v>9010</v>
      </c>
      <c r="E14" s="36">
        <v>6098</v>
      </c>
      <c r="F14" s="36"/>
      <c r="G14" s="36">
        <v>10133.79355024864</v>
      </c>
      <c r="H14" s="36">
        <v>822.0660794945134</v>
      </c>
      <c r="I14" s="36">
        <v>376.98078847384784</v>
      </c>
      <c r="J14" s="36">
        <v>311.04972652704356</v>
      </c>
      <c r="K14" s="36"/>
      <c r="L14" s="36">
        <v>1863.5855059518403</v>
      </c>
      <c r="M14" s="36">
        <v>47.51981084277556</v>
      </c>
      <c r="N14" s="36">
        <v>65.84412056308335</v>
      </c>
      <c r="O14" s="36">
        <v>45.17074782631901</v>
      </c>
      <c r="P14" s="36"/>
      <c r="Q14" s="36">
        <v>372392</v>
      </c>
      <c r="R14" s="36">
        <v>11643.890144744046</v>
      </c>
      <c r="S14" s="36">
        <v>2022.1201851840183</v>
      </c>
      <c r="T14" s="50"/>
      <c r="U14" s="115"/>
      <c r="V14" s="50"/>
      <c r="W14" s="151"/>
      <c r="X14" s="152"/>
      <c r="Y14" s="152"/>
      <c r="Z14" s="50"/>
      <c r="AA14" s="50"/>
      <c r="AB14" s="50"/>
      <c r="AC14" s="50"/>
      <c r="AD14" s="50"/>
      <c r="AE14" s="50"/>
      <c r="AF14" s="50"/>
      <c r="AG14" s="50"/>
    </row>
    <row r="15" spans="1:33" ht="13.5">
      <c r="A15" s="48" t="s">
        <v>52</v>
      </c>
      <c r="B15" s="36">
        <v>558255</v>
      </c>
      <c r="C15" s="36">
        <v>34517</v>
      </c>
      <c r="D15" s="36">
        <v>21468</v>
      </c>
      <c r="E15" s="36">
        <v>7562</v>
      </c>
      <c r="F15" s="36"/>
      <c r="G15" s="36">
        <v>24262.714237161115</v>
      </c>
      <c r="H15" s="36">
        <v>2052.309878272382</v>
      </c>
      <c r="I15" s="36">
        <v>996.5916718709983</v>
      </c>
      <c r="J15" s="36">
        <v>647.4179306490224</v>
      </c>
      <c r="K15" s="36"/>
      <c r="L15" s="36">
        <v>3320.571747910453</v>
      </c>
      <c r="M15" s="36">
        <v>236.15458914566062</v>
      </c>
      <c r="N15" s="36">
        <v>159.97099811606284</v>
      </c>
      <c r="O15" s="36">
        <v>58.572360051043844</v>
      </c>
      <c r="P15" s="36"/>
      <c r="Q15" s="36">
        <v>621802</v>
      </c>
      <c r="R15" s="36">
        <v>27959.03371795352</v>
      </c>
      <c r="S15" s="36">
        <v>3775.26969522322</v>
      </c>
      <c r="T15" s="49"/>
      <c r="U15" s="11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3.5">
      <c r="A16" s="48" t="s">
        <v>53</v>
      </c>
      <c r="B16" s="36">
        <v>335271</v>
      </c>
      <c r="C16" s="36">
        <v>6283</v>
      </c>
      <c r="D16" s="36">
        <v>2573</v>
      </c>
      <c r="E16" s="36">
        <v>3039</v>
      </c>
      <c r="F16" s="36"/>
      <c r="G16" s="36">
        <v>9938.330402364947</v>
      </c>
      <c r="H16" s="36">
        <v>168.10545296587603</v>
      </c>
      <c r="I16" s="36">
        <v>136.19004267119533</v>
      </c>
      <c r="J16" s="36">
        <v>141.1859551242683</v>
      </c>
      <c r="K16" s="36"/>
      <c r="L16" s="36">
        <v>1791.321249536243</v>
      </c>
      <c r="M16" s="36">
        <v>45.325436228004214</v>
      </c>
      <c r="N16" s="36">
        <v>17.915032617723835</v>
      </c>
      <c r="O16" s="36">
        <v>21.501626123533352</v>
      </c>
      <c r="P16" s="36"/>
      <c r="Q16" s="36">
        <v>347166</v>
      </c>
      <c r="R16" s="36">
        <v>10383.811853126286</v>
      </c>
      <c r="S16" s="36">
        <v>1876.0633445055043</v>
      </c>
      <c r="T16" s="49"/>
      <c r="U16" s="115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3.5">
      <c r="A17" s="48" t="s">
        <v>54</v>
      </c>
      <c r="B17" s="36">
        <v>104525</v>
      </c>
      <c r="C17" s="36">
        <v>4353</v>
      </c>
      <c r="D17" s="36">
        <v>4308</v>
      </c>
      <c r="E17" s="36">
        <v>1729</v>
      </c>
      <c r="F17" s="36"/>
      <c r="G17" s="36">
        <v>2419.4433493089327</v>
      </c>
      <c r="H17" s="36">
        <v>138.93459146583504</v>
      </c>
      <c r="I17" s="36">
        <v>170.85120213574652</v>
      </c>
      <c r="J17" s="36">
        <v>89.03171144739227</v>
      </c>
      <c r="K17" s="36"/>
      <c r="L17" s="36">
        <v>582.9168695583849</v>
      </c>
      <c r="M17" s="36">
        <v>26.830727856510926</v>
      </c>
      <c r="N17" s="36">
        <v>26.734165643405497</v>
      </c>
      <c r="O17" s="36">
        <v>13.168686762737702</v>
      </c>
      <c r="P17" s="36"/>
      <c r="Q17" s="36">
        <v>114915</v>
      </c>
      <c r="R17" s="36">
        <v>2818.2608543579067</v>
      </c>
      <c r="S17" s="36">
        <v>649.650449821039</v>
      </c>
      <c r="T17" s="49"/>
      <c r="U17" s="11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3.5">
      <c r="A18" s="48" t="s">
        <v>55</v>
      </c>
      <c r="B18" s="36">
        <v>241645</v>
      </c>
      <c r="C18" s="36">
        <v>6955</v>
      </c>
      <c r="D18" s="36">
        <v>4127</v>
      </c>
      <c r="E18" s="36">
        <v>1778</v>
      </c>
      <c r="F18" s="36"/>
      <c r="G18" s="36">
        <v>7493.4797371679715</v>
      </c>
      <c r="H18" s="36">
        <v>435.6653870373411</v>
      </c>
      <c r="I18" s="36">
        <v>195.70983791024184</v>
      </c>
      <c r="J18" s="36">
        <v>124.1949691872681</v>
      </c>
      <c r="K18" s="36"/>
      <c r="L18" s="36">
        <v>1327.1110648599945</v>
      </c>
      <c r="M18" s="36">
        <v>41.7248461031262</v>
      </c>
      <c r="N18" s="36">
        <v>22.800674592570328</v>
      </c>
      <c r="O18" s="36">
        <v>12.835951547641594</v>
      </c>
      <c r="P18" s="36"/>
      <c r="Q18" s="36">
        <v>254505</v>
      </c>
      <c r="R18" s="36">
        <v>8249.049931302823</v>
      </c>
      <c r="S18" s="36">
        <v>1404.4725371033326</v>
      </c>
      <c r="T18" s="49"/>
      <c r="U18" s="11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2.75" customHeight="1">
      <c r="A19" s="48" t="s">
        <v>56</v>
      </c>
      <c r="B19" s="36">
        <v>37553</v>
      </c>
      <c r="C19" s="36">
        <v>504</v>
      </c>
      <c r="D19" s="36">
        <v>1361</v>
      </c>
      <c r="E19" s="36">
        <v>205</v>
      </c>
      <c r="F19" s="36"/>
      <c r="G19" s="36">
        <v>1142.3843106172444</v>
      </c>
      <c r="H19" s="36">
        <v>17.97190554147349</v>
      </c>
      <c r="I19" s="36">
        <v>72.61163671257228</v>
      </c>
      <c r="J19" s="36">
        <v>13.782199184380852</v>
      </c>
      <c r="K19" s="36"/>
      <c r="L19" s="36">
        <v>163.8803977876062</v>
      </c>
      <c r="M19" s="36">
        <v>2.299719837083726</v>
      </c>
      <c r="N19" s="36">
        <v>8.353692209217469</v>
      </c>
      <c r="O19" s="36">
        <v>0.547908044000292</v>
      </c>
      <c r="P19" s="36"/>
      <c r="Q19" s="36">
        <v>39623</v>
      </c>
      <c r="R19" s="36">
        <v>1246.7500520556712</v>
      </c>
      <c r="S19" s="36">
        <v>175.08171787790766</v>
      </c>
      <c r="T19" s="49"/>
      <c r="U19" s="11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3.5">
      <c r="A20" s="52" t="s">
        <v>57</v>
      </c>
      <c r="B20" s="53">
        <v>49414</v>
      </c>
      <c r="C20" s="53">
        <v>1509</v>
      </c>
      <c r="D20" s="53">
        <v>2437</v>
      </c>
      <c r="E20" s="53">
        <v>2469</v>
      </c>
      <c r="F20" s="53"/>
      <c r="G20" s="53">
        <v>1622.79106580882</v>
      </c>
      <c r="H20" s="53">
        <v>61.82619039588625</v>
      </c>
      <c r="I20" s="53">
        <v>197.48052298807335</v>
      </c>
      <c r="J20" s="53">
        <v>132.40854962041428</v>
      </c>
      <c r="K20" s="53"/>
      <c r="L20" s="53">
        <v>372.2150317652636</v>
      </c>
      <c r="M20" s="53">
        <v>14.13496977287123</v>
      </c>
      <c r="N20" s="53">
        <v>22.85234502550524</v>
      </c>
      <c r="O20" s="53">
        <v>24.830200480120443</v>
      </c>
      <c r="P20" s="53"/>
      <c r="Q20" s="53">
        <v>55829</v>
      </c>
      <c r="R20" s="53">
        <v>2014.5063288131937</v>
      </c>
      <c r="S20" s="53">
        <v>434.0325470437605</v>
      </c>
      <c r="T20" s="49"/>
      <c r="U20" s="115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55" customFormat="1" ht="12">
      <c r="A21" s="57" t="s">
        <v>61</v>
      </c>
      <c r="B21" s="56">
        <v>4318189</v>
      </c>
      <c r="C21" s="56">
        <v>215773</v>
      </c>
      <c r="D21" s="56">
        <v>236329</v>
      </c>
      <c r="E21" s="56">
        <v>133904</v>
      </c>
      <c r="F21" s="56"/>
      <c r="G21" s="56">
        <v>145248.76253407527</v>
      </c>
      <c r="H21" s="56">
        <v>12962.40430436834</v>
      </c>
      <c r="I21" s="56">
        <v>15244.972223620338</v>
      </c>
      <c r="J21" s="56">
        <v>11683.62893094442</v>
      </c>
      <c r="K21" s="56"/>
      <c r="L21" s="56">
        <v>26727.106666535703</v>
      </c>
      <c r="M21" s="56">
        <v>1879.7611553134407</v>
      </c>
      <c r="N21" s="56">
        <v>2069.9360423161274</v>
      </c>
      <c r="O21" s="56">
        <v>1473.7530526045812</v>
      </c>
      <c r="P21" s="56"/>
      <c r="Q21" s="56">
        <v>4904195</v>
      </c>
      <c r="R21" s="56">
        <v>185139.76799300834</v>
      </c>
      <c r="S21" s="56">
        <v>32150.556916769856</v>
      </c>
      <c r="T21" s="54"/>
      <c r="U21" s="115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</row>
    <row r="22" spans="2:33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2">
      <c r="A23" s="43" t="s">
        <v>15</v>
      </c>
      <c r="Q23" s="49"/>
      <c r="R23" s="49"/>
      <c r="S23" s="49"/>
      <c r="T23" s="49"/>
      <c r="U23" s="11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">
      <c r="A24" s="43" t="s">
        <v>74</v>
      </c>
      <c r="Q24" s="49"/>
      <c r="R24" s="49"/>
      <c r="S24" s="49"/>
      <c r="T24" s="49"/>
      <c r="U24" s="116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7:33" ht="12.75" customHeight="1">
      <c r="Q25" s="49"/>
      <c r="R25" s="49"/>
      <c r="S25" s="49"/>
      <c r="T25" s="49"/>
      <c r="U25" s="116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7:33" ht="12.75" customHeight="1">
      <c r="Q26" s="49"/>
      <c r="R26" s="49"/>
      <c r="S26" s="49"/>
      <c r="T26" s="49"/>
      <c r="U26" s="116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7:33" ht="12">
      <c r="Q27" s="49"/>
      <c r="R27" s="49"/>
      <c r="S27" s="49"/>
      <c r="T27" s="49"/>
      <c r="U27" s="116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4:33" ht="12">
      <c r="N28" s="141"/>
      <c r="O28" s="141"/>
      <c r="Q28" s="49"/>
      <c r="R28" s="49"/>
      <c r="S28" s="49"/>
      <c r="T28" s="49"/>
      <c r="U28" s="116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4:33" ht="12">
      <c r="N29" s="141"/>
      <c r="O29" s="141"/>
      <c r="Q29" s="49"/>
      <c r="R29" s="49"/>
      <c r="S29" s="49"/>
      <c r="T29" s="49"/>
      <c r="U29" s="116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7:33" ht="12">
      <c r="Q30" s="49"/>
      <c r="R30" s="49"/>
      <c r="S30" s="49"/>
      <c r="T30" s="49"/>
      <c r="U30" s="116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7:33" ht="12">
      <c r="Q31" s="49"/>
      <c r="R31" s="49"/>
      <c r="S31" s="49"/>
      <c r="T31" s="49"/>
      <c r="U31" s="116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7:33" ht="12">
      <c r="Q32" s="49"/>
      <c r="R32" s="49"/>
      <c r="S32" s="49"/>
      <c r="T32" s="49"/>
      <c r="U32" s="116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7:33" ht="12">
      <c r="Q33" s="49"/>
      <c r="R33" s="49"/>
      <c r="S33" s="49"/>
      <c r="T33" s="49"/>
      <c r="U33" s="116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7:33" ht="12">
      <c r="Q34" s="49"/>
      <c r="R34" s="49"/>
      <c r="S34" s="49"/>
      <c r="T34" s="49"/>
      <c r="U34" s="116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7:33" ht="12">
      <c r="Q35" s="49"/>
      <c r="R35" s="49"/>
      <c r="S35" s="49"/>
      <c r="T35" s="49"/>
      <c r="U35" s="116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7:33" ht="12">
      <c r="Q36" s="49"/>
      <c r="R36" s="49"/>
      <c r="S36" s="49"/>
      <c r="T36" s="49"/>
      <c r="U36" s="116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7:33" ht="12">
      <c r="Q37" s="49"/>
      <c r="R37" s="49"/>
      <c r="S37" s="49"/>
      <c r="T37" s="49"/>
      <c r="U37" s="116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7:33" ht="12">
      <c r="Q38" s="49"/>
      <c r="R38" s="49"/>
      <c r="S38" s="49"/>
      <c r="T38" s="49"/>
      <c r="U38" s="116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7:33" ht="12">
      <c r="Q39" s="49"/>
      <c r="R39" s="49"/>
      <c r="S39" s="49"/>
      <c r="T39" s="49"/>
      <c r="U39" s="116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7:33" ht="12">
      <c r="Q40" s="49"/>
      <c r="R40" s="49"/>
      <c r="S40" s="49"/>
      <c r="T40" s="49"/>
      <c r="U40" s="116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7:33" ht="12">
      <c r="Q41" s="49"/>
      <c r="R41" s="49"/>
      <c r="S41" s="49"/>
      <c r="T41" s="49"/>
      <c r="U41" s="116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2:S22">
    <cfRule type="containsText" priority="1" dxfId="84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60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56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56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56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56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56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56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56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56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56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56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56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56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56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56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56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56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56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56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56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56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56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56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56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56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56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56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56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56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56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56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56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56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56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56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56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56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56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56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56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56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56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56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56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7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9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21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3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25"/>
      <c r="G69" s="33" t="s">
        <v>97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3.5">
      <c r="D70" s="71"/>
      <c r="E70" s="71"/>
      <c r="F70" s="131"/>
      <c r="G70" s="33" t="s">
        <v>98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3.5">
      <c r="D71" s="71"/>
      <c r="E71" s="71"/>
      <c r="F71" s="133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3.5">
      <c r="D72" s="71"/>
      <c r="E72" s="71"/>
      <c r="F72" s="135"/>
      <c r="G72" s="33" t="s">
        <v>99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3.5">
      <c r="D73" s="71"/>
      <c r="E73" s="71"/>
      <c r="F73" s="137"/>
      <c r="G73" s="33" t="s">
        <v>100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9" customFormat="1" ht="13.5">
      <c r="D74" s="71"/>
      <c r="E74" s="71"/>
      <c r="F74" s="139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9" customFormat="1" ht="13.5">
      <c r="D76" s="71"/>
      <c r="E76" s="71"/>
      <c r="F76" s="144"/>
      <c r="G76" s="33" t="s">
        <v>94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9" customFormat="1" ht="13.5">
      <c r="D77" s="71"/>
      <c r="E77" s="71"/>
      <c r="F77" s="146"/>
      <c r="G77" s="33" t="s">
        <v>7</v>
      </c>
      <c r="H77" s="62">
        <v>377.2221630469132</v>
      </c>
      <c r="I77" s="62">
        <v>3.6409122031117174</v>
      </c>
      <c r="J77" s="62">
        <v>1.5734570859290273</v>
      </c>
      <c r="K77" s="62">
        <v>2.5755173337210495</v>
      </c>
      <c r="L77" s="62"/>
      <c r="M77" s="62">
        <v>1833.1725578347052</v>
      </c>
      <c r="N77" s="62">
        <v>35.559328029933255</v>
      </c>
      <c r="O77" s="62">
        <v>27.008759808496023</v>
      </c>
      <c r="P77" s="62">
        <v>30.668034651122422</v>
      </c>
      <c r="Q77" s="62"/>
      <c r="R77" s="62">
        <v>68227</v>
      </c>
      <c r="S77" s="62">
        <v>595</v>
      </c>
      <c r="T77" s="62">
        <v>320</v>
      </c>
      <c r="U77" s="62">
        <v>413</v>
      </c>
    </row>
    <row r="78" spans="4:21" s="69" customFormat="1" ht="13.5">
      <c r="D78" s="71"/>
      <c r="E78" s="71"/>
      <c r="F78" s="100"/>
      <c r="G78" s="33" t="s">
        <v>95</v>
      </c>
      <c r="H78" s="62">
        <v>379.1015878369488</v>
      </c>
      <c r="I78" s="62">
        <v>3.7052642015245696</v>
      </c>
      <c r="J78" s="62">
        <v>1.579917815418634</v>
      </c>
      <c r="K78" s="62">
        <v>2.6420746214057216</v>
      </c>
      <c r="L78" s="62"/>
      <c r="M78" s="62">
        <v>1841.8673436930728</v>
      </c>
      <c r="N78" s="62">
        <v>35.853713446596885</v>
      </c>
      <c r="O78" s="62">
        <v>26.985064155046956</v>
      </c>
      <c r="P78" s="62">
        <v>30.688860901836236</v>
      </c>
      <c r="Q78" s="62"/>
      <c r="R78" s="62">
        <v>68647</v>
      </c>
      <c r="S78" s="62">
        <v>604</v>
      </c>
      <c r="T78" s="62">
        <v>319</v>
      </c>
      <c r="U78" s="62">
        <v>413</v>
      </c>
    </row>
    <row r="79" spans="4:21" s="66" customFormat="1" ht="13.5">
      <c r="D79" s="65"/>
      <c r="E79" s="65"/>
      <c r="F79" s="65"/>
      <c r="G79" s="33"/>
      <c r="H79" s="70"/>
      <c r="I79" s="70"/>
      <c r="J79" s="70"/>
      <c r="K79" s="70"/>
      <c r="L79" s="62"/>
      <c r="M79" s="70"/>
      <c r="N79" s="70"/>
      <c r="O79" s="70"/>
      <c r="P79" s="70"/>
      <c r="Q79" s="62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63</v>
      </c>
    </row>
    <row r="83" ht="13.5">
      <c r="F83" s="46" t="s">
        <v>34</v>
      </c>
    </row>
    <row r="84" ht="13.5">
      <c r="F84" s="46" t="s">
        <v>64</v>
      </c>
    </row>
    <row r="85" ht="13.5">
      <c r="F85" s="43" t="s">
        <v>76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conditionalFormatting sqref="H79:K79 M79:P79 R79:U79">
    <cfRule type="cellIs" priority="77" dxfId="1" operator="lessThan" stopIfTrue="1">
      <formula>-0.1</formula>
    </cfRule>
    <cfRule type="cellIs" priority="78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60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56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56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56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56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56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56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56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56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56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56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56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56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56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56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56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56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56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56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56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56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56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56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56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56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56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56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56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56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56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56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56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56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56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56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56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56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56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56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56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56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56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56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56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7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9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21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3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25"/>
      <c r="G69" s="33" t="s">
        <v>97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3.5">
      <c r="D70" s="71"/>
      <c r="E70" s="71"/>
      <c r="F70" s="131"/>
      <c r="G70" s="33" t="s">
        <v>98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3.5">
      <c r="D71" s="71"/>
      <c r="E71" s="71"/>
      <c r="F71" s="133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3.5">
      <c r="D72" s="71"/>
      <c r="E72" s="71"/>
      <c r="F72" s="135"/>
      <c r="G72" s="33" t="s">
        <v>99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3.5">
      <c r="D73" s="71"/>
      <c r="E73" s="71"/>
      <c r="F73" s="137"/>
      <c r="G73" s="33" t="s">
        <v>100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9" customFormat="1" ht="13.5">
      <c r="D74" s="71"/>
      <c r="E74" s="71"/>
      <c r="F74" s="139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9" customFormat="1" ht="13.5">
      <c r="D76" s="71"/>
      <c r="E76" s="71"/>
      <c r="F76" s="144"/>
      <c r="G76" s="33" t="s">
        <v>94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9" customFormat="1" ht="13.5">
      <c r="D77" s="71"/>
      <c r="E77" s="71"/>
      <c r="F77" s="146"/>
      <c r="G77" s="33" t="s">
        <v>7</v>
      </c>
      <c r="H77" s="36">
        <v>407.70371528545337</v>
      </c>
      <c r="I77" s="36">
        <v>28.745701063597775</v>
      </c>
      <c r="J77" s="41">
        <v>10.965783574394726</v>
      </c>
      <c r="K77" s="42">
        <v>16.28465891135894</v>
      </c>
      <c r="L77" s="59"/>
      <c r="M77" s="36">
        <v>3193.2759626012376</v>
      </c>
      <c r="N77" s="36">
        <v>295.1797052963282</v>
      </c>
      <c r="O77" s="36">
        <v>86.2962109792844</v>
      </c>
      <c r="P77" s="36">
        <v>129.55704817123197</v>
      </c>
      <c r="Q77" s="59"/>
      <c r="R77" s="36">
        <v>87172</v>
      </c>
      <c r="S77" s="36">
        <v>4352</v>
      </c>
      <c r="T77" s="41">
        <v>1715</v>
      </c>
      <c r="U77" s="42">
        <v>2532</v>
      </c>
    </row>
    <row r="78" spans="4:21" s="69" customFormat="1" ht="13.5">
      <c r="D78" s="71"/>
      <c r="E78" s="71"/>
      <c r="F78" s="100"/>
      <c r="G78" s="33" t="s">
        <v>95</v>
      </c>
      <c r="H78" s="36">
        <v>411.23706849295775</v>
      </c>
      <c r="I78" s="36">
        <v>29.21721810343901</v>
      </c>
      <c r="J78" s="41">
        <v>11.026690345294586</v>
      </c>
      <c r="K78" s="42">
        <v>16.470854828612865</v>
      </c>
      <c r="L78" s="59"/>
      <c r="M78" s="36">
        <v>3202.6143587293595</v>
      </c>
      <c r="N78" s="36">
        <v>296.8704520596737</v>
      </c>
      <c r="O78" s="36">
        <v>87.17052596427153</v>
      </c>
      <c r="P78" s="36">
        <v>132.72776570537565</v>
      </c>
      <c r="Q78" s="59"/>
      <c r="R78" s="36">
        <v>87604</v>
      </c>
      <c r="S78" s="36">
        <v>4398</v>
      </c>
      <c r="T78" s="41">
        <v>1726</v>
      </c>
      <c r="U78" s="42">
        <v>2575</v>
      </c>
    </row>
    <row r="79" spans="4:21" s="68" customFormat="1" ht="13.5">
      <c r="D79" s="67"/>
      <c r="E79" s="67"/>
      <c r="F79" s="67"/>
      <c r="G79" s="33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spans="6:21" ht="13.5">
      <c r="F82" s="161" t="s">
        <v>65</v>
      </c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6:21" ht="9" customHeight="1"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ht="13.5">
      <c r="F84" s="46" t="s">
        <v>66</v>
      </c>
    </row>
    <row r="85" ht="13.5">
      <c r="F85" s="47" t="s">
        <v>35</v>
      </c>
    </row>
    <row r="86" ht="13.5">
      <c r="F86" s="47" t="s">
        <v>67</v>
      </c>
    </row>
    <row r="87" ht="13.5">
      <c r="F87" s="43" t="s">
        <v>77</v>
      </c>
    </row>
  </sheetData>
  <sheetProtection/>
  <mergeCells count="16">
    <mergeCell ref="F82:U83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conditionalFormatting sqref="H79:K79">
    <cfRule type="cellIs" priority="97" dxfId="1" operator="lessThan" stopIfTrue="1">
      <formula>-0.1</formula>
    </cfRule>
    <cfRule type="cellIs" priority="98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3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62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62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62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62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62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62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62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62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62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62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62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62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62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62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62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62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62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62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62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62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62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62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62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62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62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62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62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62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62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62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62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62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62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62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62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62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62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62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62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62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62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62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62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8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20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22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4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26"/>
      <c r="G69" s="33" t="s">
        <v>97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3.5">
      <c r="D70" s="71"/>
      <c r="E70" s="71"/>
      <c r="F70" s="132"/>
      <c r="G70" s="33" t="s">
        <v>98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3.5">
      <c r="D71" s="71"/>
      <c r="E71" s="71"/>
      <c r="F71" s="134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3.5">
      <c r="D72" s="71"/>
      <c r="E72" s="71"/>
      <c r="F72" s="136"/>
      <c r="G72" s="33" t="s">
        <v>99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3.5">
      <c r="D73" s="71"/>
      <c r="E73" s="71"/>
      <c r="F73" s="138"/>
      <c r="G73" s="33" t="s">
        <v>100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9" customFormat="1" ht="13.5">
      <c r="D74" s="71"/>
      <c r="E74" s="71"/>
      <c r="F74" s="140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9" customFormat="1" ht="13.5">
      <c r="D76" s="71"/>
      <c r="E76" s="71"/>
      <c r="F76" s="145"/>
      <c r="G76" s="33" t="s">
        <v>94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69" customFormat="1" ht="13.5">
      <c r="D77" s="71"/>
      <c r="E77" s="71"/>
      <c r="F77" s="147"/>
      <c r="G77" s="33" t="s">
        <v>7</v>
      </c>
      <c r="H77" s="36">
        <v>736.1404400823104</v>
      </c>
      <c r="I77" s="36">
        <v>15.179410021467792</v>
      </c>
      <c r="J77" s="41">
        <v>12.92873234693257</v>
      </c>
      <c r="K77" s="42">
        <v>9.091783785066903</v>
      </c>
      <c r="L77" s="59"/>
      <c r="M77" s="36">
        <v>5730.359517115631</v>
      </c>
      <c r="N77" s="36">
        <v>168.0892363578638</v>
      </c>
      <c r="O77" s="36">
        <v>142.07477886839368</v>
      </c>
      <c r="P77" s="36">
        <v>128.34189316398457</v>
      </c>
      <c r="Q77" s="59"/>
      <c r="R77" s="36">
        <v>148256</v>
      </c>
      <c r="S77" s="36">
        <v>2706</v>
      </c>
      <c r="T77" s="41">
        <v>1362</v>
      </c>
      <c r="U77" s="42">
        <v>1340</v>
      </c>
    </row>
    <row r="78" spans="4:21" s="69" customFormat="1" ht="13.5">
      <c r="D78" s="71"/>
      <c r="E78" s="71"/>
      <c r="F78" s="101"/>
      <c r="G78" s="33" t="s">
        <v>95</v>
      </c>
      <c r="H78" s="36">
        <v>742.5169417209986</v>
      </c>
      <c r="I78" s="36">
        <v>15.640196206700114</v>
      </c>
      <c r="J78" s="41">
        <v>12.753443550267173</v>
      </c>
      <c r="K78" s="42">
        <v>9.297113606637033</v>
      </c>
      <c r="L78" s="59"/>
      <c r="M78" s="36">
        <v>5754.361847548232</v>
      </c>
      <c r="N78" s="36">
        <v>179.2451551533261</v>
      </c>
      <c r="O78" s="36">
        <v>142.72074506508906</v>
      </c>
      <c r="P78" s="36">
        <v>128.47909545071613</v>
      </c>
      <c r="Q78" s="59"/>
      <c r="R78" s="36">
        <v>148999</v>
      </c>
      <c r="S78" s="36">
        <v>2738</v>
      </c>
      <c r="T78" s="41">
        <v>1374</v>
      </c>
      <c r="U78" s="42">
        <v>1341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63</v>
      </c>
    </row>
    <row r="83" ht="13.5">
      <c r="F83" s="46" t="s">
        <v>68</v>
      </c>
    </row>
    <row r="84" ht="13.5">
      <c r="F84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9:K79">
    <cfRule type="cellIs" priority="111" dxfId="1" operator="lessThan" stopIfTrue="1">
      <formula>-0.1</formula>
    </cfRule>
    <cfRule type="cellIs" priority="112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3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62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62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62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62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62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62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62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62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62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62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62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62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62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62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62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62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62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62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62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62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62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62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62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62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62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62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62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62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62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62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62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62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62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62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62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62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62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62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62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62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62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62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62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4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7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6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13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3.5">
      <c r="D65" s="71"/>
      <c r="E65" s="71"/>
      <c r="F65" s="118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3.5">
      <c r="D66" s="71"/>
      <c r="E66" s="71"/>
      <c r="F66" s="120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3.5">
      <c r="D67" s="71"/>
      <c r="E67" s="71"/>
      <c r="F67" s="122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3.5">
      <c r="D68" s="71"/>
      <c r="E68" s="71"/>
      <c r="F68" s="124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3.5">
      <c r="D69" s="71"/>
      <c r="E69" s="71"/>
      <c r="F69" s="126"/>
      <c r="G69" s="33" t="s">
        <v>97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3.5">
      <c r="D70" s="71"/>
      <c r="E70" s="71"/>
      <c r="F70" s="132"/>
      <c r="G70" s="33" t="s">
        <v>98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3.5">
      <c r="D71" s="71"/>
      <c r="E71" s="71"/>
      <c r="F71" s="134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3.5">
      <c r="D72" s="71"/>
      <c r="E72" s="71"/>
      <c r="F72" s="136"/>
      <c r="G72" s="33" t="s">
        <v>99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3.5">
      <c r="D73" s="71"/>
      <c r="E73" s="71"/>
      <c r="F73" s="138"/>
      <c r="G73" s="33" t="s">
        <v>100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9" customFormat="1" ht="13.5">
      <c r="D74" s="71"/>
      <c r="E74" s="71"/>
      <c r="F74" s="140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9" customFormat="1" ht="13.5">
      <c r="D76" s="71"/>
      <c r="E76" s="71"/>
      <c r="F76" s="145"/>
      <c r="G76" s="33" t="s">
        <v>94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69" customFormat="1" ht="13.5">
      <c r="D77" s="71"/>
      <c r="E77" s="71"/>
      <c r="F77" s="147"/>
      <c r="G77" s="33" t="s">
        <v>7</v>
      </c>
      <c r="H77" s="36">
        <v>364.6605332008967</v>
      </c>
      <c r="I77" s="36">
        <v>14.890170325488514</v>
      </c>
      <c r="J77" s="41">
        <v>33.94876345075093</v>
      </c>
      <c r="K77" s="42">
        <v>7.994362219653934</v>
      </c>
      <c r="L77" s="59"/>
      <c r="M77" s="36">
        <v>2679.141380651986</v>
      </c>
      <c r="N77" s="36">
        <v>248.96991356506283</v>
      </c>
      <c r="O77" s="36">
        <v>262.41487501353794</v>
      </c>
      <c r="P77" s="36">
        <v>89.55212719555274</v>
      </c>
      <c r="Q77" s="59"/>
      <c r="R77" s="36">
        <v>75552</v>
      </c>
      <c r="S77" s="36">
        <v>2895</v>
      </c>
      <c r="T77" s="41">
        <v>5249</v>
      </c>
      <c r="U77" s="42">
        <v>1006</v>
      </c>
    </row>
    <row r="78" spans="4:21" s="69" customFormat="1" ht="13.5">
      <c r="D78" s="71"/>
      <c r="E78" s="71"/>
      <c r="F78" s="101"/>
      <c r="G78" s="33" t="s">
        <v>95</v>
      </c>
      <c r="H78" s="36">
        <v>367.3491422211334</v>
      </c>
      <c r="I78" s="36">
        <v>15.413286408484872</v>
      </c>
      <c r="J78" s="41">
        <v>35.558663349731454</v>
      </c>
      <c r="K78" s="42">
        <v>8.123664074322674</v>
      </c>
      <c r="L78" s="59"/>
      <c r="M78" s="36">
        <v>2687.0577125971017</v>
      </c>
      <c r="N78" s="36">
        <v>256.70667261412126</v>
      </c>
      <c r="O78" s="36">
        <v>272.54287708301445</v>
      </c>
      <c r="P78" s="36">
        <v>90.51373754527769</v>
      </c>
      <c r="Q78" s="59"/>
      <c r="R78" s="36">
        <v>75730</v>
      </c>
      <c r="S78" s="36">
        <v>3017</v>
      </c>
      <c r="T78" s="41">
        <v>5446</v>
      </c>
      <c r="U78" s="42">
        <v>1021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63</v>
      </c>
    </row>
    <row r="83" ht="13.5">
      <c r="F83" s="46" t="s">
        <v>68</v>
      </c>
    </row>
    <row r="84" ht="13.5">
      <c r="F84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9:K79">
    <cfRule type="cellIs" priority="93" dxfId="1" operator="lessThan" stopIfTrue="1">
      <formula>-0.1</formula>
    </cfRule>
    <cfRule type="cellIs" priority="94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3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62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62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62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62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62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62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62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62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62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62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62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62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62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62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62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62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62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62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62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62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62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62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62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62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62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62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62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62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62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62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62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62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62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62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62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62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62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62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62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62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62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62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62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8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20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22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4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26"/>
      <c r="G69" s="33" t="s">
        <v>97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3.5">
      <c r="D70" s="71"/>
      <c r="E70" s="71"/>
      <c r="F70" s="132"/>
      <c r="G70" s="33" t="s">
        <v>98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3.5">
      <c r="D71" s="71"/>
      <c r="E71" s="71"/>
      <c r="F71" s="134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3.5">
      <c r="D72" s="71"/>
      <c r="E72" s="71"/>
      <c r="F72" s="136"/>
      <c r="G72" s="33" t="s">
        <v>99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3.5">
      <c r="D73" s="71"/>
      <c r="E73" s="71"/>
      <c r="F73" s="138"/>
      <c r="G73" s="33" t="s">
        <v>100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9" customFormat="1" ht="13.5">
      <c r="D74" s="71"/>
      <c r="E74" s="71"/>
      <c r="F74" s="140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9" customFormat="1" ht="13.5">
      <c r="D76" s="71"/>
      <c r="E76" s="71"/>
      <c r="F76" s="145"/>
      <c r="G76" s="33" t="s">
        <v>94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69" customFormat="1" ht="13.5">
      <c r="D77" s="71"/>
      <c r="E77" s="71"/>
      <c r="F77" s="147"/>
      <c r="G77" s="33" t="s">
        <v>7</v>
      </c>
      <c r="H77" s="36">
        <v>1162.3654017310726</v>
      </c>
      <c r="I77" s="36">
        <v>90.77760569586356</v>
      </c>
      <c r="J77" s="41">
        <v>24.26257627593901</v>
      </c>
      <c r="K77" s="42">
        <v>15.51756798257652</v>
      </c>
      <c r="L77" s="59"/>
      <c r="M77" s="36">
        <v>6204.507414177051</v>
      </c>
      <c r="N77" s="36">
        <v>712.2202652169849</v>
      </c>
      <c r="O77" s="36">
        <v>315.0828982037972</v>
      </c>
      <c r="P77" s="36">
        <v>168.0290153820362</v>
      </c>
      <c r="Q77" s="59"/>
      <c r="R77" s="36">
        <v>197823</v>
      </c>
      <c r="S77" s="36">
        <v>12052</v>
      </c>
      <c r="T77" s="41">
        <v>3844</v>
      </c>
      <c r="U77" s="42">
        <v>2080</v>
      </c>
    </row>
    <row r="78" spans="4:21" s="69" customFormat="1" ht="13.5">
      <c r="D78" s="71"/>
      <c r="E78" s="71"/>
      <c r="F78" s="103"/>
      <c r="G78" s="33" t="s">
        <v>95</v>
      </c>
      <c r="H78" s="36">
        <v>1167.8122623072097</v>
      </c>
      <c r="I78" s="36">
        <v>92.20250374989854</v>
      </c>
      <c r="J78" s="41">
        <v>24.440203915905908</v>
      </c>
      <c r="K78" s="42">
        <v>15.464661853107755</v>
      </c>
      <c r="L78" s="59"/>
      <c r="M78" s="36">
        <v>6237.12512485763</v>
      </c>
      <c r="N78" s="36">
        <v>716.9896500576523</v>
      </c>
      <c r="O78" s="36">
        <v>316.5619737123495</v>
      </c>
      <c r="P78" s="36">
        <v>168.5706092829957</v>
      </c>
      <c r="Q78" s="59"/>
      <c r="R78" s="36">
        <v>198939</v>
      </c>
      <c r="S78" s="36">
        <v>12136</v>
      </c>
      <c r="T78" s="41">
        <v>3882</v>
      </c>
      <c r="U78" s="42">
        <v>2086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63</v>
      </c>
    </row>
    <row r="83" ht="13.5">
      <c r="F83" s="46" t="s">
        <v>68</v>
      </c>
    </row>
    <row r="84" ht="13.5">
      <c r="F84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9:K79">
    <cfRule type="cellIs" priority="105" dxfId="1" operator="lessThan" stopIfTrue="1">
      <formula>-0.1</formula>
    </cfRule>
    <cfRule type="cellIs" priority="106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7" t="s">
        <v>11</v>
      </c>
      <c r="E5" s="158"/>
      <c r="F5" s="158"/>
      <c r="G5" s="158"/>
      <c r="H5" s="155" t="s">
        <v>12</v>
      </c>
      <c r="I5" s="155"/>
      <c r="J5" s="155"/>
      <c r="K5" s="155"/>
      <c r="L5" s="19"/>
      <c r="M5" s="155" t="s">
        <v>13</v>
      </c>
      <c r="N5" s="155"/>
      <c r="O5" s="155"/>
      <c r="P5" s="155"/>
      <c r="Q5" s="19"/>
      <c r="R5" s="155" t="s">
        <v>14</v>
      </c>
      <c r="S5" s="155"/>
      <c r="T5" s="155"/>
      <c r="U5" s="155"/>
    </row>
    <row r="6" spans="4:21" ht="12" customHeight="1">
      <c r="D6" s="159"/>
      <c r="E6" s="159"/>
      <c r="F6" s="159"/>
      <c r="G6" s="15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3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62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62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62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62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62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62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62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62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62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62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62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62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62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62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62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62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62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62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62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62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62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62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62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62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62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62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62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62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62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62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62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62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62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62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62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62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62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62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62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62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62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62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62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8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20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22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4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6"/>
      <c r="G69" s="33" t="s">
        <v>97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32"/>
      <c r="G70" s="33" t="s">
        <v>98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4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6"/>
      <c r="G72" s="33" t="s">
        <v>99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138"/>
      <c r="G73" s="33" t="s">
        <v>100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9" customFormat="1" ht="15" customHeight="1">
      <c r="D74" s="71"/>
      <c r="E74" s="71"/>
      <c r="F74" s="140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9" customFormat="1" ht="15" customHeight="1">
      <c r="D75" s="71"/>
      <c r="E75" s="71"/>
      <c r="F75" s="143">
        <v>2018</v>
      </c>
      <c r="G75" s="33" t="s">
        <v>93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9" customFormat="1" ht="15" customHeight="1">
      <c r="D76" s="71"/>
      <c r="E76" s="71"/>
      <c r="F76" s="145"/>
      <c r="G76" s="33" t="s">
        <v>94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69" customFormat="1" ht="15" customHeight="1">
      <c r="D77" s="71"/>
      <c r="E77" s="71"/>
      <c r="F77" s="147"/>
      <c r="G77" s="33" t="s">
        <v>7</v>
      </c>
      <c r="H77" s="36">
        <v>2298.1820405677468</v>
      </c>
      <c r="I77" s="36">
        <v>174.10634408849418</v>
      </c>
      <c r="J77" s="41">
        <v>385.52573942967183</v>
      </c>
      <c r="K77" s="42">
        <v>42.22620198120864</v>
      </c>
      <c r="L77" s="59"/>
      <c r="M77" s="36">
        <v>15371.543846035729</v>
      </c>
      <c r="N77" s="36">
        <v>1388.3653865982822</v>
      </c>
      <c r="O77" s="36">
        <v>2169.579619210039</v>
      </c>
      <c r="P77" s="36">
        <v>491.3272433248817</v>
      </c>
      <c r="Q77" s="59"/>
      <c r="R77" s="36">
        <v>384088</v>
      </c>
      <c r="S77" s="36">
        <v>24180</v>
      </c>
      <c r="T77" s="41">
        <v>61369</v>
      </c>
      <c r="U77" s="42">
        <v>6097</v>
      </c>
    </row>
    <row r="78" spans="4:21" s="69" customFormat="1" ht="15" customHeight="1">
      <c r="D78" s="71"/>
      <c r="E78" s="71"/>
      <c r="F78" s="89"/>
      <c r="G78" s="33" t="s">
        <v>95</v>
      </c>
      <c r="H78" s="36">
        <v>2314.4689250068473</v>
      </c>
      <c r="I78" s="36">
        <v>174.71075545398512</v>
      </c>
      <c r="J78" s="41">
        <v>387.7923853802325</v>
      </c>
      <c r="K78" s="42">
        <v>42.30129403466845</v>
      </c>
      <c r="L78" s="59"/>
      <c r="M78" s="36">
        <v>15456.27232198684</v>
      </c>
      <c r="N78" s="36">
        <v>1394.7279250042532</v>
      </c>
      <c r="O78" s="36">
        <v>2177.7203170559137</v>
      </c>
      <c r="P78" s="36">
        <v>494.77166284974504</v>
      </c>
      <c r="Q78" s="59"/>
      <c r="R78" s="36">
        <v>386597</v>
      </c>
      <c r="S78" s="36">
        <v>24320</v>
      </c>
      <c r="T78" s="41">
        <v>61624</v>
      </c>
      <c r="U78" s="42">
        <v>6126</v>
      </c>
    </row>
    <row r="79" spans="4:21" s="128" customFormat="1" ht="13.5">
      <c r="D79" s="129"/>
      <c r="E79" s="129"/>
      <c r="F79" s="129"/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s="45" customFormat="1" ht="6" customHeight="1"/>
    <row r="81" s="63" customFormat="1" ht="13.5">
      <c r="F81" s="43" t="s">
        <v>15</v>
      </c>
    </row>
    <row r="82" ht="13.5">
      <c r="F82" s="46" t="s">
        <v>69</v>
      </c>
    </row>
    <row r="83" ht="13.5">
      <c r="F83" s="46" t="s">
        <v>70</v>
      </c>
    </row>
    <row r="84" ht="13.5">
      <c r="F84" s="46" t="s">
        <v>64</v>
      </c>
    </row>
    <row r="85" spans="4:21" s="58" customFormat="1" ht="13.5">
      <c r="D85" s="11"/>
      <c r="E85" s="11"/>
      <c r="F85" s="46" t="s">
        <v>76</v>
      </c>
      <c r="G85" s="33"/>
      <c r="H85" s="34"/>
      <c r="I85" s="34"/>
      <c r="J85" s="39"/>
      <c r="K85" s="40"/>
      <c r="L85" s="35"/>
      <c r="M85" s="34"/>
      <c r="N85" s="34"/>
      <c r="O85" s="34"/>
      <c r="P85" s="34"/>
      <c r="Q85" s="35"/>
      <c r="R85" s="36"/>
      <c r="S85" s="36"/>
      <c r="T85" s="41"/>
      <c r="U85" s="42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9:K79">
    <cfRule type="cellIs" priority="111" dxfId="1" operator="lessThan" stopIfTrue="1">
      <formula>-0.1</formula>
    </cfRule>
    <cfRule type="cellIs" priority="112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85"/>
  <sheetViews>
    <sheetView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65" t="s">
        <v>11</v>
      </c>
      <c r="E5" s="166"/>
      <c r="F5" s="166"/>
      <c r="G5" s="166"/>
      <c r="H5" s="164" t="s">
        <v>12</v>
      </c>
      <c r="I5" s="164"/>
      <c r="J5" s="164"/>
      <c r="K5" s="164"/>
      <c r="L5" s="30"/>
      <c r="M5" s="164" t="s">
        <v>13</v>
      </c>
      <c r="N5" s="164"/>
      <c r="O5" s="164"/>
      <c r="P5" s="164"/>
      <c r="Q5" s="30"/>
      <c r="R5" s="164" t="s">
        <v>14</v>
      </c>
      <c r="S5" s="164"/>
      <c r="T5" s="164"/>
      <c r="U5" s="164"/>
    </row>
    <row r="6" spans="4:21" ht="12" customHeight="1">
      <c r="D6" s="167"/>
      <c r="E6" s="167"/>
      <c r="F6" s="167"/>
      <c r="G6" s="167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63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62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62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62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62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62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62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62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62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62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62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62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62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62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62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62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62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62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62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62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62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62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62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62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62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62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62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62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62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62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62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62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62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62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62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62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62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62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62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62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62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62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62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62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8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20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22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4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126"/>
      <c r="G69" s="33" t="s">
        <v>97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3.5">
      <c r="F70" s="132"/>
      <c r="G70" s="33" t="s">
        <v>98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3.5">
      <c r="F71" s="134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3.5">
      <c r="F72" s="136"/>
      <c r="G72" s="33" t="s">
        <v>99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3.5">
      <c r="F73" s="138"/>
      <c r="G73" s="33" t="s">
        <v>100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9" customFormat="1" ht="13.5">
      <c r="F74" s="140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9" customFormat="1" ht="13.5">
      <c r="F75" s="143">
        <v>2018</v>
      </c>
      <c r="G75" s="33" t="s">
        <v>93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9" customFormat="1" ht="13.5">
      <c r="F76" s="145"/>
      <c r="G76" s="33" t="s">
        <v>94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6:21" s="69" customFormat="1" ht="13.5">
      <c r="F77" s="147"/>
      <c r="G77" s="33" t="s">
        <v>7</v>
      </c>
      <c r="H77" s="36">
        <v>10456.943931306034</v>
      </c>
      <c r="I77" s="36">
        <v>1084.4080904050693</v>
      </c>
      <c r="J77" s="41">
        <v>1236.7574163653708</v>
      </c>
      <c r="K77" s="42">
        <v>1185.8808658478147</v>
      </c>
      <c r="L77" s="59"/>
      <c r="M77" s="36">
        <v>45865.510310808226</v>
      </c>
      <c r="N77" s="36">
        <v>6128.538429869161</v>
      </c>
      <c r="O77" s="36">
        <v>9799.690835352276</v>
      </c>
      <c r="P77" s="36">
        <v>9051.05350123807</v>
      </c>
      <c r="Q77" s="59"/>
      <c r="R77" s="36">
        <v>1424280</v>
      </c>
      <c r="S77" s="36">
        <v>100694</v>
      </c>
      <c r="T77" s="41">
        <v>112469</v>
      </c>
      <c r="U77" s="42">
        <v>95839</v>
      </c>
    </row>
    <row r="78" spans="6:21" s="69" customFormat="1" ht="13.5">
      <c r="F78" s="89"/>
      <c r="G78" s="33" t="s">
        <v>95</v>
      </c>
      <c r="H78" s="36">
        <v>10513.396605873895</v>
      </c>
      <c r="I78" s="36">
        <v>1088.21038926671</v>
      </c>
      <c r="J78" s="41">
        <v>1241.3117898959738</v>
      </c>
      <c r="K78" s="42">
        <v>1187.7477643859154</v>
      </c>
      <c r="L78" s="59"/>
      <c r="M78" s="36">
        <v>46163.45057468794</v>
      </c>
      <c r="N78" s="36">
        <v>6156.52496437272</v>
      </c>
      <c r="O78" s="36">
        <v>9852.499326222825</v>
      </c>
      <c r="P78" s="36">
        <v>9074.164985713878</v>
      </c>
      <c r="Q78" s="59"/>
      <c r="R78" s="36">
        <v>1431228</v>
      </c>
      <c r="S78" s="36">
        <v>101157</v>
      </c>
      <c r="T78" s="41">
        <v>112959</v>
      </c>
      <c r="U78" s="42">
        <v>96212</v>
      </c>
    </row>
    <row r="79" spans="7:21" s="128" customFormat="1" ht="13.5">
      <c r="G79" s="130"/>
      <c r="H79" s="70"/>
      <c r="I79" s="70"/>
      <c r="J79" s="70"/>
      <c r="K79" s="70"/>
      <c r="L79" s="127"/>
      <c r="M79" s="70"/>
      <c r="N79" s="70"/>
      <c r="O79" s="70"/>
      <c r="P79" s="70"/>
      <c r="Q79" s="127"/>
      <c r="R79" s="70"/>
      <c r="S79" s="70"/>
      <c r="T79" s="70"/>
      <c r="U79" s="70"/>
    </row>
    <row r="80" ht="6" customHeight="1"/>
    <row r="81" s="45" customFormat="1" ht="13.5">
      <c r="F81" s="43" t="s">
        <v>15</v>
      </c>
    </row>
    <row r="82" s="45" customFormat="1" ht="13.5">
      <c r="F82" s="46" t="s">
        <v>37</v>
      </c>
    </row>
    <row r="83" s="45" customFormat="1" ht="13.5">
      <c r="F83" s="47" t="s">
        <v>40</v>
      </c>
    </row>
    <row r="84" s="45" customFormat="1" ht="13.5">
      <c r="F84" s="46" t="s">
        <v>36</v>
      </c>
    </row>
    <row r="85" s="45" customFormat="1" ht="13.5">
      <c r="F85" s="46" t="s">
        <v>76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conditionalFormatting sqref="H79:K79">
    <cfRule type="cellIs" priority="111" dxfId="1" operator="lessThan" stopIfTrue="1">
      <formula>-0.1</formula>
    </cfRule>
    <cfRule type="cellIs" priority="112" dxfId="0" operator="greaterThan" stopIfTrue="1">
      <formula>0.1</formula>
    </cfRule>
  </conditionalFormatting>
  <conditionalFormatting sqref="M79:P7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9:U7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2018-07-09T13:51:23Z</dcterms:modified>
  <cp:category/>
  <cp:version/>
  <cp:contentType/>
  <cp:contentStatus/>
</cp:coreProperties>
</file>