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60" yWindow="62656" windowWidth="25040" windowHeight="1552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<sst xmlns="http://schemas.openxmlformats.org/spreadsheetml/2006/main" count="1804" uniqueCount="105">
  <si>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</si>
  <si>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</si>
  <si>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</si>
  <si>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</si>
  <si>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</si>
  <si>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</si>
  <si>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</si>
  <si>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</si>
  <si>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</si>
  <si>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</si>
  <si>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</si>
  <si>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</si>
  <si>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</si>
  <si>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</si>
  <si>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</si>
  <si>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</si>
  <si>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</si>
  <si>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</si>
  <si>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</si>
  <si>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</si>
  <si>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</si>
  <si>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</si>
  <si>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</si>
  <si>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</si>
  <si>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</si>
  <si>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</si>
  <si>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</si>
  <si>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</si>
  <si>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</si>
  <si>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</si>
  <si>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</si>
  <si>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</si>
  <si>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</si>
  <si>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</si>
  <si>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</si>
  <si>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</si>
  <si>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</si>
  <si>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</si>
  <si>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</si>
  <si>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</si>
  <si>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</si>
  <si>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</si>
  <si>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</si>
  <si>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</si>
  <si>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</si>
  <si>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</si>
  <si>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</si>
  <si>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</si>
  <si>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</si>
  <si>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</si>
  <si>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</si>
  <si>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</si>
  <si>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</si>
  <si>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</si>
  <si>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</si>
  <si>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</si>
  <si>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</si>
  <si>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</si>
  <si>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</si>
  <si>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</si>
  <si>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</si>
  <si>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</si>
  <si>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</si>
  <si>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</si>
  <si>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</si>
  <si>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</si>
  <si>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</si>
  <si>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</si>
  <si>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</si>
  <si>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</si>
  <si>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</si>
  <si>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</si>
  <si>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</si>
  <si>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</si>
  <si>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</si>
  <si>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</si>
  <si>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</si>
  <si>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</si>
  <si>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</si>
  <si>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</si>
  <si>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</si>
  <si>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</si>
  <si>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</si>
  <si>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</si>
  <si>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</si>
  <si>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</si>
  <si>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</si>
  <si>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</si>
  <si>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</si>
  <si>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</si>
  <si>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</si>
  <si>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</si>
  <si>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</si>
  <si>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</si>
  <si>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</si>
  <si>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</si>
  <si>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</si>
  <si>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</si>
  <si>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</si>
  <si>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</si>
  <si>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</si>
  <si>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mayo 2018</t>
  </si>
  <si>
    <t>Act.: 30/07/2018</t>
  </si>
  <si>
    <r>
      <t xml:space="preserve">Ahorro para la vivienda, síntesis regional mayo 2018 </t>
    </r>
    <r>
      <rPr>
        <sz val="14"/>
        <rFont val="Calibri"/>
        <family val="2"/>
      </rPr>
      <t>(1) (2)</t>
    </r>
  </si>
  <si>
    <t>Publicado: 13-08-2018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</si>
</sst>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102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50" t="s">
        <v>1</v>
      </c>
      <c r="C30" s="150"/>
      <c r="D30" s="150"/>
      <c r="E30" s="150"/>
      <c r="F30" s="150"/>
      <c r="G30" s="150"/>
      <c r="H30" s="150"/>
    </row>
    <row r="34" ht="12">
      <c r="B34" t="s">
        <v>104</v>
      </c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64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64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64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64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64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64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64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64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64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64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64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64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64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64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64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64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64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64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64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64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64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64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64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64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64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64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64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64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64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64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64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64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64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64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64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94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149"/>
      <c r="G78" s="33" t="s">
        <v>95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69" customFormat="1" ht="13.5">
      <c r="D79" s="71"/>
      <c r="E79" s="71"/>
      <c r="F79" s="89"/>
      <c r="G79" s="33" t="s">
        <v>96</v>
      </c>
      <c r="H79" s="36">
        <v>1425.417320433332</v>
      </c>
      <c r="I79" s="36">
        <v>47.689262819210896</v>
      </c>
      <c r="J79" s="41">
        <v>31.60195267777949</v>
      </c>
      <c r="K79" s="42">
        <v>15.424946456674265</v>
      </c>
      <c r="L79" s="59"/>
      <c r="M79" s="36">
        <v>6949.562835190754</v>
      </c>
      <c r="N79" s="36">
        <v>229.063645553652</v>
      </c>
      <c r="O79" s="36">
        <v>222.8738058137479</v>
      </c>
      <c r="P79" s="36">
        <v>104.65644402719016</v>
      </c>
      <c r="Q79" s="59"/>
      <c r="R79" s="36">
        <v>244868</v>
      </c>
      <c r="S79" s="36">
        <v>6318</v>
      </c>
      <c r="T79" s="41">
        <v>3720</v>
      </c>
      <c r="U79" s="42">
        <v>1250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68</v>
      </c>
    </row>
    <row r="85" ht="13.5">
      <c r="F85" s="46" t="s">
        <v>79</v>
      </c>
    </row>
    <row r="86" spans="4:21" s="58" customFormat="1" ht="13.5">
      <c r="D86" s="11"/>
      <c r="E86" s="11"/>
      <c r="F86" s="11"/>
      <c r="G86" s="33"/>
      <c r="H86" s="34"/>
      <c r="I86" s="34"/>
      <c r="J86" s="39"/>
      <c r="K86" s="40"/>
      <c r="L86" s="35"/>
      <c r="M86" s="34"/>
      <c r="N86" s="34"/>
      <c r="O86" s="34"/>
      <c r="P86" s="34"/>
      <c r="Q86" s="35"/>
      <c r="R86" s="36"/>
      <c r="S86" s="36"/>
      <c r="T86" s="41"/>
      <c r="U86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19" dxfId="1" operator="lessThan" stopIfTrue="1">
      <formula>-0.1</formula>
    </cfRule>
    <cfRule type="cellIs" priority="120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64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64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64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64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64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64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64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64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64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64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64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64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64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64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64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64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64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64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64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64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64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64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64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64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64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64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64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64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64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64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64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64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64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64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64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94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149"/>
      <c r="G78" s="33" t="s">
        <v>95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69" customFormat="1" ht="13.5">
      <c r="D79" s="71"/>
      <c r="E79" s="71"/>
      <c r="F79" s="89"/>
      <c r="G79" s="33" t="s">
        <v>96</v>
      </c>
      <c r="H79" s="36">
        <v>1888.0090815796068</v>
      </c>
      <c r="I79" s="36">
        <v>48.61161979134589</v>
      </c>
      <c r="J79" s="41">
        <v>66.72397346049573</v>
      </c>
      <c r="K79" s="42">
        <v>46.42711878946902</v>
      </c>
      <c r="L79" s="59"/>
      <c r="M79" s="36">
        <v>10214.130134232286</v>
      </c>
      <c r="N79" s="36">
        <v>825.4869888868457</v>
      </c>
      <c r="O79" s="36">
        <v>379.5474790237419</v>
      </c>
      <c r="P79" s="36">
        <v>313.5765412872014</v>
      </c>
      <c r="Q79" s="59"/>
      <c r="R79" s="36">
        <v>352096</v>
      </c>
      <c r="S79" s="36">
        <v>7075</v>
      </c>
      <c r="T79" s="41">
        <v>9083</v>
      </c>
      <c r="U79" s="42">
        <v>6157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70</v>
      </c>
    </row>
    <row r="85" ht="13.5">
      <c r="F85" s="46" t="s">
        <v>64</v>
      </c>
    </row>
    <row r="86" ht="13.5">
      <c r="F86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17" dxfId="1" operator="lessThan" stopIfTrue="1">
      <formula>-0.1</formula>
    </cfRule>
    <cfRule type="cellIs" priority="118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2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58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58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58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58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58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58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58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58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58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58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58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58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58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58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58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58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58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58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58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58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58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58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58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58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58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58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58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58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58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58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58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58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58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58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58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94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148"/>
      <c r="G78" s="33" t="s">
        <v>95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69" customFormat="1" ht="13.5">
      <c r="D79" s="71"/>
      <c r="E79" s="71"/>
      <c r="F79" s="88"/>
      <c r="G79" s="33" t="s">
        <v>96</v>
      </c>
      <c r="H79" s="36">
        <v>3382.3255128112046</v>
      </c>
      <c r="I79" s="36">
        <v>238.04388874316732</v>
      </c>
      <c r="J79" s="41">
        <v>166.24511096339722</v>
      </c>
      <c r="K79" s="42">
        <v>59.35238608557464</v>
      </c>
      <c r="L79" s="59"/>
      <c r="M79" s="36">
        <v>24348.029045743177</v>
      </c>
      <c r="N79" s="36">
        <v>2060.599241947786</v>
      </c>
      <c r="O79" s="36">
        <v>1014.7535091792679</v>
      </c>
      <c r="P79" s="36">
        <v>689.4300959819792</v>
      </c>
      <c r="Q79" s="59"/>
      <c r="R79" s="36">
        <v>562092</v>
      </c>
      <c r="S79" s="36">
        <v>34704</v>
      </c>
      <c r="T79" s="41">
        <v>21736</v>
      </c>
      <c r="U79" s="42">
        <v>7677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70</v>
      </c>
    </row>
    <row r="85" ht="13.5">
      <c r="F85" s="46" t="s">
        <v>64</v>
      </c>
    </row>
    <row r="86" ht="13.5">
      <c r="F86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21" dxfId="1" operator="lessThan" stopIfTrue="1">
      <formula>-0.1</formula>
    </cfRule>
    <cfRule type="cellIs" priority="122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2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58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58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58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58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58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58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58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58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58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58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58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58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58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58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58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58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58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58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58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58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58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58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58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58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58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58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58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58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58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58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58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58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58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58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58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94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148"/>
      <c r="G78" s="33" t="s">
        <v>95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69" customFormat="1" ht="13.5">
      <c r="D79" s="71"/>
      <c r="E79" s="71"/>
      <c r="F79" s="88"/>
      <c r="G79" s="33" t="s">
        <v>96</v>
      </c>
      <c r="H79" s="36">
        <v>1823.2600018242956</v>
      </c>
      <c r="I79" s="36">
        <v>46.063591248314516</v>
      </c>
      <c r="J79" s="41">
        <v>18.381127078939397</v>
      </c>
      <c r="K79" s="42">
        <v>21.989271000621752</v>
      </c>
      <c r="L79" s="59"/>
      <c r="M79" s="36">
        <v>10178.710013473088</v>
      </c>
      <c r="N79" s="36">
        <v>169.05358042601873</v>
      </c>
      <c r="O79" s="36">
        <v>137.35259592599863</v>
      </c>
      <c r="P79" s="36">
        <v>147.59255437807906</v>
      </c>
      <c r="Q79" s="59"/>
      <c r="R79" s="36">
        <v>337356</v>
      </c>
      <c r="S79" s="36">
        <v>6317</v>
      </c>
      <c r="T79" s="41">
        <v>2613</v>
      </c>
      <c r="U79" s="42">
        <v>3132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70</v>
      </c>
    </row>
    <row r="85" ht="13.5">
      <c r="F85" s="46" t="s">
        <v>64</v>
      </c>
    </row>
    <row r="86" ht="13.5">
      <c r="F86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15" dxfId="1" operator="lessThan" stopIfTrue="1">
      <formula>-0.1</formula>
    </cfRule>
    <cfRule type="cellIs" priority="116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70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71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71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71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71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71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71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71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71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71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71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71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58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58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58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58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58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58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58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58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58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58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58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58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58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58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58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58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58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58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58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58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58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58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58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58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94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148"/>
      <c r="G78" s="33" t="s">
        <v>95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69" customFormat="1" ht="13.5">
      <c r="D79" s="71"/>
      <c r="E79" s="71"/>
      <c r="F79" s="88"/>
      <c r="G79" s="33" t="s">
        <v>96</v>
      </c>
      <c r="H79" s="62">
        <v>588.5907397499767</v>
      </c>
      <c r="I79" s="62">
        <v>26.764253268564918</v>
      </c>
      <c r="J79" s="62">
        <v>26.49261115167818</v>
      </c>
      <c r="K79" s="62">
        <v>12.892148096707146</v>
      </c>
      <c r="L79" s="62"/>
      <c r="M79" s="62">
        <v>2452.584929398589</v>
      </c>
      <c r="N79" s="62">
        <v>139.3154723482927</v>
      </c>
      <c r="O79" s="62">
        <v>171.84778915623784</v>
      </c>
      <c r="P79" s="62">
        <v>89.41926567411531</v>
      </c>
      <c r="Q79" s="62"/>
      <c r="R79" s="62">
        <v>105207</v>
      </c>
      <c r="S79" s="62">
        <v>4384</v>
      </c>
      <c r="T79" s="62">
        <v>4333</v>
      </c>
      <c r="U79" s="62">
        <v>1743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spans="6:21" ht="13.5">
      <c r="F83" s="163" t="s">
        <v>71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6:21" ht="11.25" customHeight="1"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="63" customFormat="1" ht="13.5">
      <c r="F85" s="46" t="s">
        <v>38</v>
      </c>
    </row>
    <row r="86" ht="13.5">
      <c r="F86" s="46" t="s">
        <v>64</v>
      </c>
    </row>
    <row r="87" ht="13.5">
      <c r="F87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83:U84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80:K80">
    <cfRule type="cellIs" priority="109" dxfId="1" operator="lessThan" stopIfTrue="1">
      <formula>-0.1</formula>
    </cfRule>
    <cfRule type="cellIs" priority="110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2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58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58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58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58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58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58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58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58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58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58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58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58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58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58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58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58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58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58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58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58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58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58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58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58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58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58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58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58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58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58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58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58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58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58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58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94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148"/>
      <c r="G78" s="33" t="s">
        <v>95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69" customFormat="1" ht="13.5">
      <c r="D79" s="71"/>
      <c r="E79" s="71"/>
      <c r="F79" s="88"/>
      <c r="G79" s="33" t="s">
        <v>96</v>
      </c>
      <c r="H79" s="36">
        <v>1344.7572741075542</v>
      </c>
      <c r="I79" s="36">
        <v>42.45955501046222</v>
      </c>
      <c r="J79" s="41">
        <v>23.466857780988793</v>
      </c>
      <c r="K79" s="42">
        <v>12.864089426805325</v>
      </c>
      <c r="L79" s="59"/>
      <c r="M79" s="36">
        <v>7536.579563877121</v>
      </c>
      <c r="N79" s="36">
        <v>437.7053230110605</v>
      </c>
      <c r="O79" s="36">
        <v>197.8121091275187</v>
      </c>
      <c r="P79" s="36">
        <v>125.54444718231821</v>
      </c>
      <c r="Q79" s="59"/>
      <c r="R79" s="36">
        <v>243130</v>
      </c>
      <c r="S79" s="36">
        <v>7024</v>
      </c>
      <c r="T79" s="41">
        <v>4180</v>
      </c>
      <c r="U79" s="42">
        <v>1807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70</v>
      </c>
    </row>
    <row r="85" ht="13.5">
      <c r="F85" s="47" t="s">
        <v>39</v>
      </c>
    </row>
    <row r="86" ht="13.5">
      <c r="F86" s="47" t="s">
        <v>67</v>
      </c>
    </row>
    <row r="87" ht="13.5">
      <c r="F87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27" dxfId="1" operator="lessThan" stopIfTrue="1">
      <formula>-0.1</formula>
    </cfRule>
    <cfRule type="cellIs" priority="128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2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58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58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58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58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58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58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58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58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58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58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58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58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58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58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58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58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58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58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58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58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58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58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58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58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58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58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58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58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58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58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58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58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58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58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58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94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148"/>
      <c r="G78" s="33" t="s">
        <v>95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69" customFormat="1" ht="13.5">
      <c r="D79" s="71"/>
      <c r="E79" s="71"/>
      <c r="F79" s="88"/>
      <c r="G79" s="33" t="s">
        <v>96</v>
      </c>
      <c r="H79" s="36">
        <v>166.50616231072158</v>
      </c>
      <c r="I79" s="36">
        <v>2.3421753066385764</v>
      </c>
      <c r="J79" s="41">
        <v>8.493095489292811</v>
      </c>
      <c r="K79" s="42">
        <v>0.574444709403814</v>
      </c>
      <c r="L79" s="59"/>
      <c r="M79" s="36">
        <v>1146.9936728680884</v>
      </c>
      <c r="N79" s="36">
        <v>17.981409671646873</v>
      </c>
      <c r="O79" s="36">
        <v>73.21881530760825</v>
      </c>
      <c r="P79" s="36">
        <v>13.907652805593447</v>
      </c>
      <c r="Q79" s="59"/>
      <c r="R79" s="36">
        <v>37753</v>
      </c>
      <c r="S79" s="36">
        <v>504</v>
      </c>
      <c r="T79" s="41">
        <v>1373</v>
      </c>
      <c r="U79" s="42">
        <v>208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70</v>
      </c>
    </row>
    <row r="85" ht="13.5">
      <c r="F85" s="46" t="s">
        <v>64</v>
      </c>
    </row>
    <row r="86" spans="4:21" s="58" customFormat="1" ht="13.5">
      <c r="D86" s="11"/>
      <c r="E86" s="11"/>
      <c r="F86" s="46" t="s">
        <v>76</v>
      </c>
      <c r="G86" s="33"/>
      <c r="H86" s="34"/>
      <c r="I86" s="34"/>
      <c r="J86" s="39"/>
      <c r="K86" s="40"/>
      <c r="L86" s="35"/>
      <c r="M86" s="34"/>
      <c r="N86" s="34"/>
      <c r="O86" s="34"/>
      <c r="P86" s="34"/>
      <c r="Q86" s="35"/>
      <c r="R86" s="36"/>
      <c r="S86" s="36"/>
      <c r="T86" s="41"/>
      <c r="U86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21" dxfId="1" operator="lessThan" stopIfTrue="1">
      <formula>-0.1</formula>
    </cfRule>
    <cfRule type="cellIs" priority="122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2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58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58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58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58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58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58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58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58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58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58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58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58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58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58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58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58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58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58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58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58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58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58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58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58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58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58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58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58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58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58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58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58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58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58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58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94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148"/>
      <c r="G78" s="33" t="s">
        <v>95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69" customFormat="1" ht="13.5">
      <c r="D79" s="71"/>
      <c r="E79" s="71"/>
      <c r="F79" s="88"/>
      <c r="G79" s="33" t="s">
        <v>96</v>
      </c>
      <c r="H79" s="36">
        <v>369.05134806042184</v>
      </c>
      <c r="I79" s="36">
        <v>14.170035585081173</v>
      </c>
      <c r="J79" s="41">
        <v>23.083366375711226</v>
      </c>
      <c r="K79" s="42">
        <v>25.311851347462753</v>
      </c>
      <c r="L79" s="59"/>
      <c r="M79" s="36">
        <v>1626.0362188864071</v>
      </c>
      <c r="N79" s="36">
        <v>63.71348503611246</v>
      </c>
      <c r="O79" s="36">
        <v>198.41809511797993</v>
      </c>
      <c r="P79" s="36">
        <v>132.98024452087353</v>
      </c>
      <c r="Q79" s="59"/>
      <c r="R79" s="36">
        <v>49614</v>
      </c>
      <c r="S79" s="36">
        <v>1550</v>
      </c>
      <c r="T79" s="41">
        <v>2463</v>
      </c>
      <c r="U79" s="42">
        <v>2488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ht="6" customHeight="1"/>
    <row r="82" ht="13.5">
      <c r="F82" s="21" t="s">
        <v>15</v>
      </c>
    </row>
    <row r="83" ht="13.5">
      <c r="F83" s="46" t="s">
        <v>69</v>
      </c>
    </row>
    <row r="84" ht="13.5">
      <c r="F84" s="46" t="s">
        <v>70</v>
      </c>
    </row>
    <row r="85" ht="14.25" customHeight="1">
      <c r="F85" s="46" t="s">
        <v>64</v>
      </c>
    </row>
    <row r="86" ht="13.5">
      <c r="F86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0:K80">
    <cfRule type="cellIs" priority="125" dxfId="1" operator="lessThan" stopIfTrue="1">
      <formula>-0.1</formula>
    </cfRule>
    <cfRule type="cellIs" priority="126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103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51" t="s">
        <v>42</v>
      </c>
      <c r="B4" s="157" t="s">
        <v>73</v>
      </c>
      <c r="C4" s="157"/>
      <c r="D4" s="157"/>
      <c r="E4" s="157"/>
      <c r="F4" s="19"/>
      <c r="G4" s="156" t="s">
        <v>72</v>
      </c>
      <c r="H4" s="156"/>
      <c r="I4" s="156"/>
      <c r="J4" s="156"/>
      <c r="K4" s="19"/>
      <c r="L4" s="156" t="s">
        <v>58</v>
      </c>
      <c r="M4" s="156"/>
      <c r="N4" s="156"/>
      <c r="O4" s="156"/>
      <c r="P4" s="19"/>
      <c r="Q4" s="155" t="s">
        <v>61</v>
      </c>
      <c r="R4" s="155"/>
      <c r="S4" s="155"/>
    </row>
    <row r="5" spans="1:19" ht="24">
      <c r="A5" s="152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68998</v>
      </c>
      <c r="C6" s="36">
        <v>604</v>
      </c>
      <c r="D6" s="36">
        <v>319</v>
      </c>
      <c r="E6" s="36">
        <v>412</v>
      </c>
      <c r="F6" s="36"/>
      <c r="G6" s="36">
        <v>1849.3320067804316</v>
      </c>
      <c r="H6" s="36">
        <v>35.89270062706138</v>
      </c>
      <c r="I6" s="36">
        <v>26.99933255410705</v>
      </c>
      <c r="J6" s="36">
        <v>30.645005281471747</v>
      </c>
      <c r="K6" s="36"/>
      <c r="L6" s="36">
        <v>383.7074343805338</v>
      </c>
      <c r="M6" s="36">
        <v>3.7109891975910116</v>
      </c>
      <c r="N6" s="36">
        <v>1.5869621093667103</v>
      </c>
      <c r="O6" s="36">
        <v>2.7327902918887146</v>
      </c>
      <c r="P6" s="36"/>
      <c r="Q6" s="36">
        <v>70333</v>
      </c>
      <c r="R6" s="36">
        <v>1942.8690452430717</v>
      </c>
      <c r="S6" s="36">
        <v>391.73817597938023</v>
      </c>
      <c r="U6" s="115"/>
    </row>
    <row r="7" spans="1:21" ht="13.5">
      <c r="A7" s="48" t="s">
        <v>44</v>
      </c>
      <c r="B7" s="36">
        <v>87867</v>
      </c>
      <c r="C7" s="36">
        <v>4428</v>
      </c>
      <c r="D7" s="36">
        <v>1773</v>
      </c>
      <c r="E7" s="36">
        <v>2603</v>
      </c>
      <c r="F7" s="36"/>
      <c r="G7" s="36">
        <v>3208.0171542879416</v>
      </c>
      <c r="H7" s="36">
        <v>297.6082453602019</v>
      </c>
      <c r="I7" s="36">
        <v>88.41731770500144</v>
      </c>
      <c r="J7" s="36">
        <v>133.93456026580787</v>
      </c>
      <c r="K7" s="36"/>
      <c r="L7" s="36">
        <v>413.86714550825354</v>
      </c>
      <c r="M7" s="36">
        <v>30.471082082730494</v>
      </c>
      <c r="N7" s="36">
        <v>11.376558140335014</v>
      </c>
      <c r="O7" s="36">
        <v>16.93533390899068</v>
      </c>
      <c r="P7" s="36"/>
      <c r="Q7" s="36">
        <v>96671</v>
      </c>
      <c r="R7" s="36">
        <v>3727.977277618953</v>
      </c>
      <c r="S7" s="36">
        <v>472.65011964030975</v>
      </c>
      <c r="U7" s="115"/>
    </row>
    <row r="8" spans="1:21" ht="13.5">
      <c r="A8" s="48" t="s">
        <v>45</v>
      </c>
      <c r="B8" s="36">
        <v>149579</v>
      </c>
      <c r="C8" s="36">
        <v>2760</v>
      </c>
      <c r="D8" s="36">
        <v>1377</v>
      </c>
      <c r="E8" s="36">
        <v>1341</v>
      </c>
      <c r="F8" s="36"/>
      <c r="G8" s="36">
        <v>5768.9516087751945</v>
      </c>
      <c r="H8" s="36">
        <v>179.94076354084646</v>
      </c>
      <c r="I8" s="36">
        <v>142.9464286489293</v>
      </c>
      <c r="J8" s="36">
        <v>128.45690430014747</v>
      </c>
      <c r="K8" s="36"/>
      <c r="L8" s="36">
        <v>753.7724248385967</v>
      </c>
      <c r="M8" s="36">
        <v>16.20185003077812</v>
      </c>
      <c r="N8" s="36">
        <v>12.927607380033447</v>
      </c>
      <c r="O8" s="36">
        <v>9.475080814695307</v>
      </c>
      <c r="P8" s="36"/>
      <c r="Q8" s="36">
        <v>155057</v>
      </c>
      <c r="R8" s="36">
        <v>6220.295705265117</v>
      </c>
      <c r="S8" s="36">
        <v>792.3769630641036</v>
      </c>
      <c r="U8" s="115"/>
    </row>
    <row r="9" spans="1:21" ht="13.5">
      <c r="A9" s="48" t="s">
        <v>46</v>
      </c>
      <c r="B9" s="36">
        <v>75913</v>
      </c>
      <c r="C9" s="36">
        <v>3089</v>
      </c>
      <c r="D9" s="36">
        <v>5622</v>
      </c>
      <c r="E9" s="36">
        <v>1026</v>
      </c>
      <c r="F9" s="36"/>
      <c r="G9" s="36">
        <v>2693.605891657292</v>
      </c>
      <c r="H9" s="36">
        <v>260.0910064439289</v>
      </c>
      <c r="I9" s="36">
        <v>281.6085671754854</v>
      </c>
      <c r="J9" s="36">
        <v>90.84699578962746</v>
      </c>
      <c r="K9" s="36"/>
      <c r="L9" s="36">
        <v>372.2461191666038</v>
      </c>
      <c r="M9" s="36">
        <v>15.894866455765696</v>
      </c>
      <c r="N9" s="36">
        <v>36.81310364612845</v>
      </c>
      <c r="O9" s="36">
        <v>8.195621916842535</v>
      </c>
      <c r="P9" s="36"/>
      <c r="Q9" s="36">
        <v>85650</v>
      </c>
      <c r="R9" s="36">
        <v>3326.1524610663337</v>
      </c>
      <c r="S9" s="36">
        <v>433.1497111853405</v>
      </c>
      <c r="U9" s="115"/>
    </row>
    <row r="10" spans="1:21" ht="13.5">
      <c r="A10" s="48" t="s">
        <v>47</v>
      </c>
      <c r="B10" s="36">
        <v>200005</v>
      </c>
      <c r="C10" s="36">
        <v>12203</v>
      </c>
      <c r="D10" s="36">
        <v>3950</v>
      </c>
      <c r="E10" s="36">
        <v>2085</v>
      </c>
      <c r="F10" s="36"/>
      <c r="G10" s="36">
        <v>6272.042204385365</v>
      </c>
      <c r="H10" s="36">
        <v>720.8838398680059</v>
      </c>
      <c r="I10" s="36">
        <v>319.1708307769408</v>
      </c>
      <c r="J10" s="36">
        <v>168.5195485400137</v>
      </c>
      <c r="K10" s="36"/>
      <c r="L10" s="36">
        <v>1184.0255529857723</v>
      </c>
      <c r="M10" s="36">
        <v>94.09675627936113</v>
      </c>
      <c r="N10" s="36">
        <v>25.25482517077742</v>
      </c>
      <c r="O10" s="36">
        <v>15.716916046401085</v>
      </c>
      <c r="P10" s="36"/>
      <c r="Q10" s="36">
        <v>218243</v>
      </c>
      <c r="R10" s="36">
        <v>7480.6164235703245</v>
      </c>
      <c r="S10" s="36">
        <v>1319.094050482312</v>
      </c>
      <c r="U10" s="115"/>
    </row>
    <row r="11" spans="1:21" ht="13.5">
      <c r="A11" s="48" t="s">
        <v>48</v>
      </c>
      <c r="B11" s="36">
        <v>388830</v>
      </c>
      <c r="C11" s="36">
        <v>24439</v>
      </c>
      <c r="D11" s="36">
        <v>61883</v>
      </c>
      <c r="E11" s="36">
        <v>6144</v>
      </c>
      <c r="F11" s="36"/>
      <c r="G11" s="36">
        <v>15530.30550760937</v>
      </c>
      <c r="H11" s="36">
        <v>1399.1796938145762</v>
      </c>
      <c r="I11" s="36">
        <v>2185.8325541953163</v>
      </c>
      <c r="J11" s="36">
        <v>499.53464910295054</v>
      </c>
      <c r="K11" s="36"/>
      <c r="L11" s="36">
        <v>2346.090025371322</v>
      </c>
      <c r="M11" s="36">
        <v>177.60267483819982</v>
      </c>
      <c r="N11" s="36">
        <v>390.00676890185383</v>
      </c>
      <c r="O11" s="36">
        <v>42.82990239700906</v>
      </c>
      <c r="P11" s="36"/>
      <c r="Q11" s="36">
        <v>481296</v>
      </c>
      <c r="R11" s="36">
        <v>19614.852404722213</v>
      </c>
      <c r="S11" s="36">
        <v>2956.5293715083844</v>
      </c>
      <c r="U11" s="115"/>
    </row>
    <row r="12" spans="1:21" ht="13.5">
      <c r="A12" s="48" t="s">
        <v>49</v>
      </c>
      <c r="B12" s="36">
        <v>1437896</v>
      </c>
      <c r="C12" s="36">
        <v>101582</v>
      </c>
      <c r="D12" s="36">
        <v>113345</v>
      </c>
      <c r="E12" s="36">
        <v>96574</v>
      </c>
      <c r="F12" s="36"/>
      <c r="G12" s="36">
        <v>46576.5305694564</v>
      </c>
      <c r="H12" s="36">
        <v>6178.118209213949</v>
      </c>
      <c r="I12" s="36">
        <v>9878.946623633261</v>
      </c>
      <c r="J12" s="36">
        <v>9096.166589246282</v>
      </c>
      <c r="K12" s="36"/>
      <c r="L12" s="36">
        <v>10577.221442152497</v>
      </c>
      <c r="M12" s="36">
        <v>1090.8549763407752</v>
      </c>
      <c r="N12" s="36">
        <v>1249.0423122921839</v>
      </c>
      <c r="O12" s="36">
        <v>1194.4663086195917</v>
      </c>
      <c r="P12" s="36"/>
      <c r="Q12" s="36">
        <v>1749397</v>
      </c>
      <c r="R12" s="36">
        <v>71729.7619915499</v>
      </c>
      <c r="S12" s="36">
        <v>14111.585039405049</v>
      </c>
      <c r="U12" s="115"/>
    </row>
    <row r="13" spans="1:33" ht="13.5">
      <c r="A13" s="48" t="s">
        <v>50</v>
      </c>
      <c r="B13" s="36">
        <v>244868</v>
      </c>
      <c r="C13" s="36">
        <v>6318</v>
      </c>
      <c r="D13" s="36">
        <v>3720</v>
      </c>
      <c r="E13" s="36">
        <v>1250</v>
      </c>
      <c r="F13" s="36"/>
      <c r="G13" s="36">
        <v>6949.562835190754</v>
      </c>
      <c r="H13" s="36">
        <v>229.063645553652</v>
      </c>
      <c r="I13" s="36">
        <v>222.8738058137479</v>
      </c>
      <c r="J13" s="36">
        <v>104.65644402719016</v>
      </c>
      <c r="K13" s="36"/>
      <c r="L13" s="36">
        <v>1425.417320433332</v>
      </c>
      <c r="M13" s="36">
        <v>47.689262819210896</v>
      </c>
      <c r="N13" s="36">
        <v>31.60195267777949</v>
      </c>
      <c r="O13" s="36">
        <v>15.424946456674265</v>
      </c>
      <c r="P13" s="36"/>
      <c r="Q13" s="36">
        <v>256156</v>
      </c>
      <c r="R13" s="36">
        <v>7506.156730585345</v>
      </c>
      <c r="S13" s="36">
        <v>1520.1334823869965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352096</v>
      </c>
      <c r="C14" s="36">
        <v>7075</v>
      </c>
      <c r="D14" s="36">
        <v>9083</v>
      </c>
      <c r="E14" s="36">
        <v>6157</v>
      </c>
      <c r="F14" s="36"/>
      <c r="G14" s="36">
        <v>10214.130134232286</v>
      </c>
      <c r="H14" s="36">
        <v>825.4869888868457</v>
      </c>
      <c r="I14" s="36">
        <v>379.5474790237419</v>
      </c>
      <c r="J14" s="36">
        <v>313.5765412872014</v>
      </c>
      <c r="K14" s="36"/>
      <c r="L14" s="36">
        <v>1888.0090815796068</v>
      </c>
      <c r="M14" s="36">
        <v>48.61161979134589</v>
      </c>
      <c r="N14" s="36">
        <v>66.72397346049573</v>
      </c>
      <c r="O14" s="36">
        <v>46.42711878946902</v>
      </c>
      <c r="P14" s="36"/>
      <c r="Q14" s="36">
        <v>374411</v>
      </c>
      <c r="R14" s="36">
        <v>11732.741143430074</v>
      </c>
      <c r="S14" s="36">
        <v>2049.7717936209174</v>
      </c>
      <c r="T14" s="50"/>
      <c r="U14" s="115"/>
      <c r="V14" s="50"/>
      <c r="W14" s="153"/>
      <c r="X14" s="154"/>
      <c r="Y14" s="154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562092</v>
      </c>
      <c r="C15" s="36">
        <v>34704</v>
      </c>
      <c r="D15" s="36">
        <v>21736</v>
      </c>
      <c r="E15" s="36">
        <v>7677</v>
      </c>
      <c r="F15" s="36"/>
      <c r="G15" s="36">
        <v>24348.029045743177</v>
      </c>
      <c r="H15" s="36">
        <v>2060.599241947786</v>
      </c>
      <c r="I15" s="36">
        <v>1014.7535091792679</v>
      </c>
      <c r="J15" s="36">
        <v>689.4300959819792</v>
      </c>
      <c r="K15" s="36"/>
      <c r="L15" s="36">
        <v>3382.3255128112046</v>
      </c>
      <c r="M15" s="36">
        <v>238.04388874316732</v>
      </c>
      <c r="N15" s="36">
        <v>166.24511096339722</v>
      </c>
      <c r="O15" s="36">
        <v>59.35238608557464</v>
      </c>
      <c r="P15" s="36"/>
      <c r="Q15" s="36">
        <v>626209</v>
      </c>
      <c r="R15" s="36">
        <v>28112.811892852205</v>
      </c>
      <c r="S15" s="36">
        <v>3845.966898603344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53</v>
      </c>
      <c r="B16" s="36">
        <v>337356</v>
      </c>
      <c r="C16" s="36">
        <v>6317</v>
      </c>
      <c r="D16" s="36">
        <v>2613</v>
      </c>
      <c r="E16" s="36">
        <v>3132</v>
      </c>
      <c r="F16" s="36"/>
      <c r="G16" s="36">
        <v>10178.710013473088</v>
      </c>
      <c r="H16" s="36">
        <v>169.05358042601873</v>
      </c>
      <c r="I16" s="36">
        <v>137.35259592599863</v>
      </c>
      <c r="J16" s="36">
        <v>147.59255437807906</v>
      </c>
      <c r="K16" s="36"/>
      <c r="L16" s="36">
        <v>1823.2600018242956</v>
      </c>
      <c r="M16" s="36">
        <v>46.063591248314516</v>
      </c>
      <c r="N16" s="36">
        <v>18.381127078939397</v>
      </c>
      <c r="O16" s="36">
        <v>21.989271000621752</v>
      </c>
      <c r="P16" s="36"/>
      <c r="Q16" s="36">
        <v>349418</v>
      </c>
      <c r="R16" s="36">
        <v>10632.708744203184</v>
      </c>
      <c r="S16" s="36">
        <v>1909.6939911521713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54</v>
      </c>
      <c r="B17" s="36">
        <v>105207</v>
      </c>
      <c r="C17" s="36">
        <v>4384</v>
      </c>
      <c r="D17" s="36">
        <v>4333</v>
      </c>
      <c r="E17" s="36">
        <v>1743</v>
      </c>
      <c r="F17" s="36"/>
      <c r="G17" s="36">
        <v>2452.584929398589</v>
      </c>
      <c r="H17" s="36">
        <v>139.3154723482927</v>
      </c>
      <c r="I17" s="36">
        <v>171.84778915623784</v>
      </c>
      <c r="J17" s="36">
        <v>89.41926567411531</v>
      </c>
      <c r="K17" s="36"/>
      <c r="L17" s="36">
        <v>588.5907397499767</v>
      </c>
      <c r="M17" s="36">
        <v>26.764253268564918</v>
      </c>
      <c r="N17" s="36">
        <v>26.49261115167818</v>
      </c>
      <c r="O17" s="36">
        <v>12.892148096707146</v>
      </c>
      <c r="P17" s="36"/>
      <c r="Q17" s="36">
        <v>115667</v>
      </c>
      <c r="R17" s="36">
        <v>2853.1674565772346</v>
      </c>
      <c r="S17" s="36">
        <v>654.739752266927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55</v>
      </c>
      <c r="B18" s="36">
        <v>243130</v>
      </c>
      <c r="C18" s="36">
        <v>7024</v>
      </c>
      <c r="D18" s="36">
        <v>4180</v>
      </c>
      <c r="E18" s="36">
        <v>1807</v>
      </c>
      <c r="F18" s="36"/>
      <c r="G18" s="36">
        <v>7536.579563877121</v>
      </c>
      <c r="H18" s="36">
        <v>437.7053230110605</v>
      </c>
      <c r="I18" s="36">
        <v>197.8121091275187</v>
      </c>
      <c r="J18" s="36">
        <v>125.54444718231821</v>
      </c>
      <c r="K18" s="36"/>
      <c r="L18" s="36">
        <v>1344.7572741075542</v>
      </c>
      <c r="M18" s="36">
        <v>42.45955501046222</v>
      </c>
      <c r="N18" s="36">
        <v>23.466857780988793</v>
      </c>
      <c r="O18" s="36">
        <v>12.864089426805325</v>
      </c>
      <c r="P18" s="36"/>
      <c r="Q18" s="36">
        <v>256141</v>
      </c>
      <c r="R18" s="36">
        <v>8297.641443198017</v>
      </c>
      <c r="S18" s="36">
        <v>1423.5477763258107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 customHeight="1">
      <c r="A19" s="48" t="s">
        <v>56</v>
      </c>
      <c r="B19" s="36">
        <v>37753</v>
      </c>
      <c r="C19" s="36">
        <v>504</v>
      </c>
      <c r="D19" s="36">
        <v>1373</v>
      </c>
      <c r="E19" s="36">
        <v>208</v>
      </c>
      <c r="F19" s="36"/>
      <c r="G19" s="36">
        <v>1146.9936728680884</v>
      </c>
      <c r="H19" s="36">
        <v>17.981409671646873</v>
      </c>
      <c r="I19" s="36">
        <v>73.21881530760825</v>
      </c>
      <c r="J19" s="36">
        <v>13.907652805593447</v>
      </c>
      <c r="K19" s="36"/>
      <c r="L19" s="36">
        <v>166.50616231072158</v>
      </c>
      <c r="M19" s="36">
        <v>2.3421753066385764</v>
      </c>
      <c r="N19" s="36">
        <v>8.493095489292811</v>
      </c>
      <c r="O19" s="36">
        <v>0.574444709403814</v>
      </c>
      <c r="P19" s="36"/>
      <c r="Q19" s="36">
        <v>39838</v>
      </c>
      <c r="R19" s="36">
        <v>1252.101550652937</v>
      </c>
      <c r="S19" s="36">
        <v>177.9158778160568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3.5">
      <c r="A20" s="52" t="s">
        <v>57</v>
      </c>
      <c r="B20" s="53">
        <v>49614</v>
      </c>
      <c r="C20" s="53">
        <v>1550</v>
      </c>
      <c r="D20" s="53">
        <v>2463</v>
      </c>
      <c r="E20" s="53">
        <v>2488</v>
      </c>
      <c r="F20" s="53"/>
      <c r="G20" s="53">
        <v>1626.0362188864071</v>
      </c>
      <c r="H20" s="53">
        <v>63.71348503611246</v>
      </c>
      <c r="I20" s="53">
        <v>198.41809511797993</v>
      </c>
      <c r="J20" s="53">
        <v>132.98024452087353</v>
      </c>
      <c r="K20" s="53"/>
      <c r="L20" s="53">
        <v>369.05134806042184</v>
      </c>
      <c r="M20" s="53">
        <v>14.170035585081173</v>
      </c>
      <c r="N20" s="53">
        <v>23.083366375711226</v>
      </c>
      <c r="O20" s="53">
        <v>25.311851347462753</v>
      </c>
      <c r="P20" s="53"/>
      <c r="Q20" s="53">
        <v>56115</v>
      </c>
      <c r="R20" s="53">
        <v>2021.148043561373</v>
      </c>
      <c r="S20" s="53">
        <v>431.61660136867704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5" customFormat="1" ht="12">
      <c r="A21" s="57" t="s">
        <v>61</v>
      </c>
      <c r="B21" s="56">
        <v>4341204</v>
      </c>
      <c r="C21" s="56">
        <v>216981</v>
      </c>
      <c r="D21" s="56">
        <v>237770</v>
      </c>
      <c r="E21" s="56">
        <v>134647</v>
      </c>
      <c r="F21" s="56"/>
      <c r="G21" s="56">
        <v>146351.41135662148</v>
      </c>
      <c r="H21" s="56">
        <v>13014.633605749985</v>
      </c>
      <c r="I21" s="56">
        <v>15319.745853341145</v>
      </c>
      <c r="J21" s="56">
        <v>11765.211498383653</v>
      </c>
      <c r="K21" s="56"/>
      <c r="L21" s="56">
        <v>27018.847585280688</v>
      </c>
      <c r="M21" s="56">
        <v>1894.9775769979872</v>
      </c>
      <c r="N21" s="56">
        <v>2091.496232618962</v>
      </c>
      <c r="O21" s="56">
        <v>1485.1882099081379</v>
      </c>
      <c r="P21" s="56"/>
      <c r="Q21" s="56">
        <v>4930602</v>
      </c>
      <c r="R21" s="56">
        <v>186451.0023140963</v>
      </c>
      <c r="S21" s="56">
        <v>32490.50960480578</v>
      </c>
      <c r="T21" s="54"/>
      <c r="U21" s="115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">
      <c r="A23" s="43" t="s">
        <v>15</v>
      </c>
      <c r="Q23" s="49"/>
      <c r="R23" s="49"/>
      <c r="S23" s="49"/>
      <c r="T23" s="49"/>
      <c r="U23" s="11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74</v>
      </c>
      <c r="Q24" s="49"/>
      <c r="R24" s="49"/>
      <c r="S24" s="49"/>
      <c r="T24" s="49"/>
      <c r="U24" s="116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7:33" ht="12.75" customHeight="1"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4:33" ht="12">
      <c r="N28" s="141"/>
      <c r="O28" s="141"/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7:33" ht="12"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62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58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58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58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58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58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58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58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58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58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58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58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58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58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58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58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58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58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58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58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58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58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58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58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58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58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58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58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58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58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58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58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58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58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58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58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58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58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58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58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58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58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58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58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94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48"/>
      <c r="G78" s="33" t="s">
        <v>95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9" customFormat="1" ht="13.5">
      <c r="D79" s="71"/>
      <c r="E79" s="71"/>
      <c r="F79" s="100"/>
      <c r="G79" s="33" t="s">
        <v>96</v>
      </c>
      <c r="H79" s="62">
        <v>383.7074343805338</v>
      </c>
      <c r="I79" s="62">
        <v>3.7109891975910116</v>
      </c>
      <c r="J79" s="62">
        <v>1.5869621093667103</v>
      </c>
      <c r="K79" s="62">
        <v>2.7327902918887146</v>
      </c>
      <c r="L79" s="62"/>
      <c r="M79" s="62">
        <v>1849.3320067804316</v>
      </c>
      <c r="N79" s="62">
        <v>35.89270062706138</v>
      </c>
      <c r="O79" s="62">
        <v>26.99933255410705</v>
      </c>
      <c r="P79" s="62">
        <v>30.645005281471747</v>
      </c>
      <c r="Q79" s="62"/>
      <c r="R79" s="62">
        <v>68998</v>
      </c>
      <c r="S79" s="62">
        <v>604</v>
      </c>
      <c r="T79" s="62">
        <v>319</v>
      </c>
      <c r="U79" s="62">
        <v>412</v>
      </c>
    </row>
    <row r="80" spans="4:21" s="66" customFormat="1" ht="13.5">
      <c r="D80" s="65"/>
      <c r="E80" s="65"/>
      <c r="F80" s="65"/>
      <c r="G80" s="33"/>
      <c r="H80" s="70"/>
      <c r="I80" s="70"/>
      <c r="J80" s="70"/>
      <c r="K80" s="70"/>
      <c r="L80" s="62"/>
      <c r="M80" s="70"/>
      <c r="N80" s="70"/>
      <c r="O80" s="70"/>
      <c r="P80" s="70"/>
      <c r="Q80" s="62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63</v>
      </c>
    </row>
    <row r="84" ht="13.5">
      <c r="F84" s="46" t="s">
        <v>34</v>
      </c>
    </row>
    <row r="85" ht="13.5">
      <c r="F85" s="46" t="s">
        <v>64</v>
      </c>
    </row>
    <row r="86" ht="13.5">
      <c r="F86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80:K80 M80:P80 R80:U80">
    <cfRule type="cellIs" priority="81" dxfId="1" operator="lessThan" stopIfTrue="1">
      <formula>-0.1</formula>
    </cfRule>
    <cfRule type="cellIs" priority="8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8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62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58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58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58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58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58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58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58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58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58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58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58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58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58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58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58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58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58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58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58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58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58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58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58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58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58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58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58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58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58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58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58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58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58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58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58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58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58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58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58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58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58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58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58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94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48"/>
      <c r="G78" s="33" t="s">
        <v>95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9" customFormat="1" ht="13.5">
      <c r="D79" s="71"/>
      <c r="E79" s="71"/>
      <c r="F79" s="100"/>
      <c r="G79" s="33" t="s">
        <v>96</v>
      </c>
      <c r="H79" s="36">
        <v>413.86714550825354</v>
      </c>
      <c r="I79" s="36">
        <v>30.471082082730494</v>
      </c>
      <c r="J79" s="41">
        <v>11.376558140335014</v>
      </c>
      <c r="K79" s="42">
        <v>16.93533390899068</v>
      </c>
      <c r="L79" s="59"/>
      <c r="M79" s="36">
        <v>3208.0171542879416</v>
      </c>
      <c r="N79" s="36">
        <v>297.6082453602019</v>
      </c>
      <c r="O79" s="36">
        <v>88.41731770500144</v>
      </c>
      <c r="P79" s="36">
        <v>133.93456026580787</v>
      </c>
      <c r="Q79" s="59"/>
      <c r="R79" s="36">
        <v>87867</v>
      </c>
      <c r="S79" s="36">
        <v>4428</v>
      </c>
      <c r="T79" s="41">
        <v>1773</v>
      </c>
      <c r="U79" s="42">
        <v>2603</v>
      </c>
    </row>
    <row r="80" spans="4:21" s="68" customFormat="1" ht="13.5">
      <c r="D80" s="67"/>
      <c r="E80" s="67"/>
      <c r="F80" s="67"/>
      <c r="G80" s="33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spans="6:21" ht="13.5">
      <c r="F83" s="163" t="s">
        <v>65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6:21" ht="9" customHeight="1"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ht="13.5">
      <c r="F85" s="46" t="s">
        <v>66</v>
      </c>
    </row>
    <row r="86" ht="13.5">
      <c r="F86" s="47" t="s">
        <v>35</v>
      </c>
    </row>
    <row r="87" ht="13.5">
      <c r="F87" s="47" t="s">
        <v>67</v>
      </c>
    </row>
    <row r="88" ht="13.5">
      <c r="F88" s="43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83:U84"/>
    <mergeCell ref="D5:G6"/>
    <mergeCell ref="H5:K5"/>
    <mergeCell ref="M5:P5"/>
    <mergeCell ref="R5:U5"/>
    <mergeCell ref="F39:F42"/>
    <mergeCell ref="F43:F46"/>
    <mergeCell ref="F47:F50"/>
    <mergeCell ref="F7:F10"/>
  </mergeCells>
  <conditionalFormatting sqref="H80:K80">
    <cfRule type="cellIs" priority="105" dxfId="1" operator="lessThan" stopIfTrue="1">
      <formula>-0.1</formula>
    </cfRule>
    <cfRule type="cellIs" priority="106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64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64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64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64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64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64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64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64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64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64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64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64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64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64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64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64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64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64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64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64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64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64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64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64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64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64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64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64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64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64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64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64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64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64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64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94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49"/>
      <c r="G78" s="33" t="s">
        <v>95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69" customFormat="1" ht="13.5">
      <c r="D79" s="71"/>
      <c r="E79" s="71"/>
      <c r="F79" s="101"/>
      <c r="G79" s="33" t="s">
        <v>96</v>
      </c>
      <c r="H79" s="36">
        <v>753.7724248385967</v>
      </c>
      <c r="I79" s="36">
        <v>16.20185003077812</v>
      </c>
      <c r="J79" s="41">
        <v>12.927607380033447</v>
      </c>
      <c r="K79" s="42">
        <v>9.475080814695307</v>
      </c>
      <c r="L79" s="59"/>
      <c r="M79" s="36">
        <v>5768.9516087751945</v>
      </c>
      <c r="N79" s="36">
        <v>179.94076354084646</v>
      </c>
      <c r="O79" s="36">
        <v>142.9464286489293</v>
      </c>
      <c r="P79" s="36">
        <v>128.45690430014747</v>
      </c>
      <c r="Q79" s="59"/>
      <c r="R79" s="36">
        <v>149579</v>
      </c>
      <c r="S79" s="36">
        <v>2760</v>
      </c>
      <c r="T79" s="41">
        <v>1377</v>
      </c>
      <c r="U79" s="42">
        <v>1341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63</v>
      </c>
    </row>
    <row r="84" ht="13.5">
      <c r="F84" s="46" t="s">
        <v>68</v>
      </c>
    </row>
    <row r="85" ht="13.5">
      <c r="F85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0:K80">
    <cfRule type="cellIs" priority="119" dxfId="1" operator="lessThan" stopIfTrue="1">
      <formula>-0.1</formula>
    </cfRule>
    <cfRule type="cellIs" priority="120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64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64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64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64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64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64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64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64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64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64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64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64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64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64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64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64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64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64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64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64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64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64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64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64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64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64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64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64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64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64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64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64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64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64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64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94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49"/>
      <c r="G78" s="33" t="s">
        <v>95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69" customFormat="1" ht="13.5">
      <c r="D79" s="71"/>
      <c r="E79" s="71"/>
      <c r="F79" s="101"/>
      <c r="G79" s="33" t="s">
        <v>96</v>
      </c>
      <c r="H79" s="36">
        <v>372.2461191666038</v>
      </c>
      <c r="I79" s="36">
        <v>15.894866455765696</v>
      </c>
      <c r="J79" s="41">
        <v>36.81310364612845</v>
      </c>
      <c r="K79" s="42">
        <v>8.195621916842535</v>
      </c>
      <c r="L79" s="59"/>
      <c r="M79" s="36">
        <v>2693.605891657292</v>
      </c>
      <c r="N79" s="36">
        <v>260.0910064439289</v>
      </c>
      <c r="O79" s="36">
        <v>281.6085671754854</v>
      </c>
      <c r="P79" s="36">
        <v>90.84699578962746</v>
      </c>
      <c r="Q79" s="59"/>
      <c r="R79" s="36">
        <v>75913</v>
      </c>
      <c r="S79" s="36">
        <v>3089</v>
      </c>
      <c r="T79" s="41">
        <v>5622</v>
      </c>
      <c r="U79" s="42">
        <v>1026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63</v>
      </c>
    </row>
    <row r="84" ht="13.5">
      <c r="F84" s="46" t="s">
        <v>68</v>
      </c>
    </row>
    <row r="85" ht="13.5">
      <c r="F85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0:K80">
    <cfRule type="cellIs" priority="101" dxfId="1" operator="lessThan" stopIfTrue="1">
      <formula>-0.1</formula>
    </cfRule>
    <cfRule type="cellIs" priority="102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0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64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64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64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64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64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64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64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64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64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64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64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64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64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64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64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64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64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64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64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64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64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64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64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64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64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64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64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64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64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64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64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64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64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64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64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94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49"/>
      <c r="G78" s="33" t="s">
        <v>95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69" customFormat="1" ht="13.5">
      <c r="D79" s="71"/>
      <c r="E79" s="71"/>
      <c r="F79" s="103"/>
      <c r="G79" s="33" t="s">
        <v>96</v>
      </c>
      <c r="H79" s="36">
        <v>1184.0255529857723</v>
      </c>
      <c r="I79" s="36">
        <v>94.09675627936113</v>
      </c>
      <c r="J79" s="41">
        <v>25.25482517077742</v>
      </c>
      <c r="K79" s="42">
        <v>15.716916046401085</v>
      </c>
      <c r="L79" s="59"/>
      <c r="M79" s="36">
        <v>6272.042204385365</v>
      </c>
      <c r="N79" s="36">
        <v>720.8838398680059</v>
      </c>
      <c r="O79" s="36">
        <v>319.1708307769408</v>
      </c>
      <c r="P79" s="36">
        <v>168.5195485400137</v>
      </c>
      <c r="Q79" s="59"/>
      <c r="R79" s="36">
        <v>200005</v>
      </c>
      <c r="S79" s="36">
        <v>12203</v>
      </c>
      <c r="T79" s="41">
        <v>3950</v>
      </c>
      <c r="U79" s="42">
        <v>2085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63</v>
      </c>
    </row>
    <row r="84" ht="13.5">
      <c r="F84" s="46" t="s">
        <v>68</v>
      </c>
    </row>
    <row r="85" ht="13.5">
      <c r="F85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0:K80">
    <cfRule type="cellIs" priority="113" dxfId="1" operator="lessThan" stopIfTrue="1">
      <formula>-0.1</formula>
    </cfRule>
    <cfRule type="cellIs" priority="114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9" t="s">
        <v>11</v>
      </c>
      <c r="E5" s="160"/>
      <c r="F5" s="160"/>
      <c r="G5" s="160"/>
      <c r="H5" s="157" t="s">
        <v>12</v>
      </c>
      <c r="I5" s="157"/>
      <c r="J5" s="157"/>
      <c r="K5" s="157"/>
      <c r="L5" s="19"/>
      <c r="M5" s="157" t="s">
        <v>13</v>
      </c>
      <c r="N5" s="157"/>
      <c r="O5" s="157"/>
      <c r="P5" s="157"/>
      <c r="Q5" s="19"/>
      <c r="R5" s="157" t="s">
        <v>14</v>
      </c>
      <c r="S5" s="157"/>
      <c r="T5" s="157"/>
      <c r="U5" s="157"/>
    </row>
    <row r="6" spans="4:21" ht="12" customHeight="1">
      <c r="D6" s="161"/>
      <c r="E6" s="161"/>
      <c r="F6" s="161"/>
      <c r="G6" s="16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64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64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64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64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64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64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64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64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64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64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64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64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64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64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64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64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64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64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64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64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64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64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64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64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64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64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64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64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64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64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64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64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64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64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64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93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94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149"/>
      <c r="G78" s="33" t="s">
        <v>95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69" customFormat="1" ht="15" customHeight="1">
      <c r="D79" s="71"/>
      <c r="E79" s="71"/>
      <c r="F79" s="89"/>
      <c r="G79" s="33" t="s">
        <v>96</v>
      </c>
      <c r="H79" s="36">
        <v>2346.090025371322</v>
      </c>
      <c r="I79" s="36">
        <v>177.60267483819982</v>
      </c>
      <c r="J79" s="41">
        <v>390.00676890185383</v>
      </c>
      <c r="K79" s="42">
        <v>42.82990239700906</v>
      </c>
      <c r="L79" s="59"/>
      <c r="M79" s="36">
        <v>15530.30550760937</v>
      </c>
      <c r="N79" s="36">
        <v>1399.1796938145762</v>
      </c>
      <c r="O79" s="36">
        <v>2185.8325541953163</v>
      </c>
      <c r="P79" s="36">
        <v>499.53464910295054</v>
      </c>
      <c r="Q79" s="59"/>
      <c r="R79" s="36">
        <v>388830</v>
      </c>
      <c r="S79" s="36">
        <v>24439</v>
      </c>
      <c r="T79" s="41">
        <v>61883</v>
      </c>
      <c r="U79" s="42">
        <v>6144</v>
      </c>
    </row>
    <row r="80" spans="4:21" s="128" customFormat="1" ht="13.5">
      <c r="D80" s="129"/>
      <c r="E80" s="129"/>
      <c r="F80" s="129"/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s="45" customFormat="1" ht="6" customHeight="1"/>
    <row r="82" s="63" customFormat="1" ht="13.5">
      <c r="F82" s="43" t="s">
        <v>15</v>
      </c>
    </row>
    <row r="83" ht="13.5">
      <c r="F83" s="46" t="s">
        <v>69</v>
      </c>
    </row>
    <row r="84" ht="13.5">
      <c r="F84" s="46" t="s">
        <v>70</v>
      </c>
    </row>
    <row r="85" ht="13.5">
      <c r="F85" s="46" t="s">
        <v>64</v>
      </c>
    </row>
    <row r="86" spans="4:21" s="58" customFormat="1" ht="13.5">
      <c r="D86" s="11"/>
      <c r="E86" s="11"/>
      <c r="F86" s="46" t="s">
        <v>76</v>
      </c>
      <c r="G86" s="33"/>
      <c r="H86" s="34"/>
      <c r="I86" s="34"/>
      <c r="J86" s="39"/>
      <c r="K86" s="40"/>
      <c r="L86" s="35"/>
      <c r="M86" s="34"/>
      <c r="N86" s="34"/>
      <c r="O86" s="34"/>
      <c r="P86" s="34"/>
      <c r="Q86" s="35"/>
      <c r="R86" s="36"/>
      <c r="S86" s="36"/>
      <c r="T86" s="41"/>
      <c r="U86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0:K80">
    <cfRule type="cellIs" priority="119" dxfId="1" operator="lessThan" stopIfTrue="1">
      <formula>-0.1</formula>
    </cfRule>
    <cfRule type="cellIs" priority="120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6"/>
  <sheetViews>
    <sheetView zoomScale="80" zoomScaleNormal="80" workbookViewId="0" topLeftCell="A1">
      <pane xSplit="7" ySplit="6" topLeftCell="H6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66" t="s">
        <v>11</v>
      </c>
      <c r="E5" s="167"/>
      <c r="F5" s="167"/>
      <c r="G5" s="167"/>
      <c r="H5" s="169" t="s">
        <v>12</v>
      </c>
      <c r="I5" s="169"/>
      <c r="J5" s="169"/>
      <c r="K5" s="169"/>
      <c r="L5" s="30"/>
      <c r="M5" s="169" t="s">
        <v>13</v>
      </c>
      <c r="N5" s="169"/>
      <c r="O5" s="169"/>
      <c r="P5" s="169"/>
      <c r="Q5" s="30"/>
      <c r="R5" s="169" t="s">
        <v>14</v>
      </c>
      <c r="S5" s="169"/>
      <c r="T5" s="169"/>
      <c r="U5" s="169"/>
    </row>
    <row r="6" spans="4:21" ht="12" customHeight="1">
      <c r="D6" s="168"/>
      <c r="E6" s="168"/>
      <c r="F6" s="168"/>
      <c r="G6" s="168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65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64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64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64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64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64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64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64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64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64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64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64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64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64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64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64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64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64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64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64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64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64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64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64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64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64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64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64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64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64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64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64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64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64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64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64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64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64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64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64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64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64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64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64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93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94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149"/>
      <c r="G78" s="33" t="s">
        <v>95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6:21" s="69" customFormat="1" ht="13.5">
      <c r="F79" s="89"/>
      <c r="G79" s="33" t="s">
        <v>96</v>
      </c>
      <c r="H79" s="36">
        <v>10577.221442152497</v>
      </c>
      <c r="I79" s="36">
        <v>1090.8549763407752</v>
      </c>
      <c r="J79" s="41">
        <v>1249.0423122921839</v>
      </c>
      <c r="K79" s="42">
        <v>1194.4663086195917</v>
      </c>
      <c r="L79" s="59"/>
      <c r="M79" s="36">
        <v>46576.5305694564</v>
      </c>
      <c r="N79" s="36">
        <v>6178.118209213949</v>
      </c>
      <c r="O79" s="36">
        <v>9878.946623633261</v>
      </c>
      <c r="P79" s="36">
        <v>9096.166589246282</v>
      </c>
      <c r="Q79" s="59"/>
      <c r="R79" s="36">
        <v>1437896</v>
      </c>
      <c r="S79" s="36">
        <v>101582</v>
      </c>
      <c r="T79" s="41">
        <v>113345</v>
      </c>
      <c r="U79" s="42">
        <v>96574</v>
      </c>
    </row>
    <row r="80" spans="7:21" s="128" customFormat="1" ht="13.5">
      <c r="G80" s="130"/>
      <c r="H80" s="70"/>
      <c r="I80" s="70"/>
      <c r="J80" s="70"/>
      <c r="K80" s="70"/>
      <c r="L80" s="127"/>
      <c r="M80" s="70"/>
      <c r="N80" s="70"/>
      <c r="O80" s="70"/>
      <c r="P80" s="70"/>
      <c r="Q80" s="127"/>
      <c r="R80" s="70"/>
      <c r="S80" s="70"/>
      <c r="T80" s="70"/>
      <c r="U80" s="70"/>
    </row>
    <row r="81" ht="6" customHeight="1"/>
    <row r="82" s="45" customFormat="1" ht="13.5">
      <c r="F82" s="43" t="s">
        <v>15</v>
      </c>
    </row>
    <row r="83" s="45" customFormat="1" ht="13.5">
      <c r="F83" s="46" t="s">
        <v>37</v>
      </c>
    </row>
    <row r="84" s="45" customFormat="1" ht="13.5">
      <c r="F84" s="47" t="s">
        <v>40</v>
      </c>
    </row>
    <row r="85" s="45" customFormat="1" ht="13.5">
      <c r="F85" s="46" t="s">
        <v>36</v>
      </c>
    </row>
    <row r="86" s="45" customFormat="1" ht="13.5">
      <c r="F86" s="46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80:K80">
    <cfRule type="cellIs" priority="119" dxfId="1" operator="lessThan" stopIfTrue="1">
      <formula>-0.1</formula>
    </cfRule>
    <cfRule type="cellIs" priority="120" dxfId="0" operator="greaterThan" stopIfTrue="1">
      <formula>0.1</formula>
    </cfRule>
  </conditionalFormatting>
  <conditionalFormatting sqref="M80:P80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0:U80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2018-08-13T16:10:12Z</dcterms:modified>
  <cp:category/>
  <cp:version/>
  <cp:contentType/>
  <cp:contentStatus/>
</cp:coreProperties>
</file>