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8_{BF862D68-2C81-4788-811D-797411C9A5D8}" xr6:coauthVersionLast="41" xr6:coauthVersionMax="41" xr10:uidLastSave="{00000000-0000-0000-0000-000000000000}"/>
  <bookViews>
    <workbookView xWindow="28680" yWindow="-120" windowWidth="28110" windowHeight="16440" tabRatio="941"/>
  </bookViews>
  <sheets>
    <sheet name="Indice" sheetId="11" r:id="rId1"/>
    <sheet name="Registro Movimientos" sheetId="13" r:id="rId2"/>
    <sheet name="Banco de Chile" sheetId="1" r:id="rId3"/>
    <sheet name="Banco Internacional" sheetId="2" r:id="rId4"/>
    <sheet name="Scotiabank Chile" sheetId="3" r:id="rId5"/>
    <sheet name="Banco de Crédito e Inversiones" sheetId="4" r:id="rId6"/>
    <sheet name="Banco Bice" sheetId="6" r:id="rId7"/>
    <sheet name="HSBC Bank (Chile)" sheetId="14" r:id="rId8"/>
    <sheet name="Banco Santander Chile" sheetId="7" r:id="rId9"/>
    <sheet name="Itaú Corpbanca" sheetId="8" r:id="rId10"/>
    <sheet name="Banco Security" sheetId="15" r:id="rId11"/>
    <sheet name="Banco Falabella" sheetId="16" r:id="rId12"/>
    <sheet name="Banco Ripley" sheetId="17" r:id="rId13"/>
    <sheet name="Banco Consorcio" sheetId="12" r:id="rId14"/>
    <sheet name="Banco BTG Pactual Chile" sheetId="18" r:id="rId15"/>
  </sheets>
  <definedNames>
    <definedName name="_xlnm._FilterDatabase" localSheetId="2" hidden="1">'Banco de Chile'!$A$4:$H$40</definedName>
    <definedName name="_xlnm._FilterDatabase" localSheetId="3" hidden="1">'Banco Internacional'!$A$1:$H$28</definedName>
    <definedName name="_xlnm._FilterDatabase" localSheetId="1" hidden="1">'Registro Movimientos'!$B$9:$D$109</definedName>
    <definedName name="_xlnm.Print_Area" localSheetId="6">'Banco Bice'!$A$2:$F$6</definedName>
    <definedName name="_xlnm.Print_Area" localSheetId="2">'Banco de Chile'!#REF!</definedName>
    <definedName name="_xlnm.Print_Area" localSheetId="5">'Banco de Crédito e Inversiones'!$A$4:$F$11</definedName>
    <definedName name="_xlnm.Print_Area" localSheetId="3">'Banco Internacional'!#REF!</definedName>
    <definedName name="_xlnm.Print_Area" localSheetId="8">'Banco Santander Chile'!$A$3:$F$14</definedName>
    <definedName name="_xlnm.Print_Area" localSheetId="0">Indice!$A$2:$H$25</definedName>
    <definedName name="_xlnm.Print_Area" localSheetId="9">'Itaú Corpbanca'!#REF!</definedName>
    <definedName name="_xlnm.Print_Area" localSheetId="4">'Scotiabank Chile'!$A$2:$F$10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<sst xmlns="http://schemas.openxmlformats.org/spreadsheetml/2006/main" count="699" uniqueCount="238">
  <si>
    <t>(*) La información será actualizada cada vez que se realice una nueva emisión de acciones.</t>
  </si>
  <si>
    <t>EMISIÓN DE ACCIONES (*)</t>
  </si>
  <si>
    <t xml:space="preserve">BANCO DE CHILE </t>
  </si>
  <si>
    <t xml:space="preserve">BANCO INTERNACIONAL </t>
  </si>
  <si>
    <t>SCOTIABANK CHILE</t>
  </si>
  <si>
    <t xml:space="preserve">BANCO BICE </t>
  </si>
  <si>
    <t xml:space="preserve">BANCO SANTANDER-CHILE </t>
  </si>
  <si>
    <t>Indice</t>
  </si>
  <si>
    <t>Banco emisor</t>
  </si>
  <si>
    <t>Banco de Chile</t>
  </si>
  <si>
    <t>2/1985</t>
  </si>
  <si>
    <t>5/1985</t>
  </si>
  <si>
    <t>6/1986</t>
  </si>
  <si>
    <t>15/1986</t>
  </si>
  <si>
    <t>8/1988</t>
  </si>
  <si>
    <t>3/1990</t>
  </si>
  <si>
    <t>3/1994</t>
  </si>
  <si>
    <t>5/1995</t>
  </si>
  <si>
    <t>8/1995</t>
  </si>
  <si>
    <t>10/1996</t>
  </si>
  <si>
    <t>11/1996</t>
  </si>
  <si>
    <t>3/1999</t>
  </si>
  <si>
    <t>2/2000</t>
  </si>
  <si>
    <t>4/2001</t>
  </si>
  <si>
    <t>1/2006</t>
  </si>
  <si>
    <t>1/2007</t>
  </si>
  <si>
    <t>2/2007</t>
  </si>
  <si>
    <t>1/2008</t>
  </si>
  <si>
    <t>2/2009</t>
  </si>
  <si>
    <t>Banco Internacional</t>
  </si>
  <si>
    <t>2/1986</t>
  </si>
  <si>
    <t>4/1987</t>
  </si>
  <si>
    <t>4/1988</t>
  </si>
  <si>
    <t>7/1996</t>
  </si>
  <si>
    <t>8/1996</t>
  </si>
  <si>
    <t>3/2007</t>
  </si>
  <si>
    <t>6/2007</t>
  </si>
  <si>
    <t>2/2008</t>
  </si>
  <si>
    <t>3/2008</t>
  </si>
  <si>
    <t>1/2009</t>
  </si>
  <si>
    <t>4/2009</t>
  </si>
  <si>
    <t>5/2009</t>
  </si>
  <si>
    <t>1/2010</t>
  </si>
  <si>
    <t>Scotiabank Chile</t>
  </si>
  <si>
    <t>13/1986</t>
  </si>
  <si>
    <t>5/1987</t>
  </si>
  <si>
    <t>6/1987</t>
  </si>
  <si>
    <t>1/1991</t>
  </si>
  <si>
    <t>4/1995</t>
  </si>
  <si>
    <t>7/2007</t>
  </si>
  <si>
    <t>6/2009</t>
  </si>
  <si>
    <t>Banco de Crédito e Inversiones</t>
  </si>
  <si>
    <t>9/1986</t>
  </si>
  <si>
    <t>1/2001</t>
  </si>
  <si>
    <t>3/2009</t>
  </si>
  <si>
    <t>2/2010</t>
  </si>
  <si>
    <t>4/1997</t>
  </si>
  <si>
    <t>Banco Bice</t>
  </si>
  <si>
    <t>4/1985</t>
  </si>
  <si>
    <t>3/1987</t>
  </si>
  <si>
    <t>1/1995</t>
  </si>
  <si>
    <t>Banco Santander Chile</t>
  </si>
  <si>
    <t>1/1985</t>
  </si>
  <si>
    <t>3/1985</t>
  </si>
  <si>
    <t>3/1986</t>
  </si>
  <si>
    <t>11/1986</t>
  </si>
  <si>
    <t>2/1994</t>
  </si>
  <si>
    <t>6/1996</t>
  </si>
  <si>
    <t>1/1997</t>
  </si>
  <si>
    <t>2/1997</t>
  </si>
  <si>
    <t>3/1997</t>
  </si>
  <si>
    <t>1/2002</t>
  </si>
  <si>
    <t>2/2011</t>
  </si>
  <si>
    <t>5/2011</t>
  </si>
  <si>
    <t>4/2012</t>
  </si>
  <si>
    <t>7/2012</t>
  </si>
  <si>
    <t>2/2013</t>
  </si>
  <si>
    <t>4/2013</t>
  </si>
  <si>
    <t>3/2014</t>
  </si>
  <si>
    <t>2/2015</t>
  </si>
  <si>
    <t>3/2010</t>
  </si>
  <si>
    <t>3/2011</t>
  </si>
  <si>
    <t>4/2011</t>
  </si>
  <si>
    <t>7/2011</t>
  </si>
  <si>
    <t>1/2012</t>
  </si>
  <si>
    <t>6/2012</t>
  </si>
  <si>
    <t>1/2013</t>
  </si>
  <si>
    <t>2/2014</t>
  </si>
  <si>
    <t>1/2015</t>
  </si>
  <si>
    <t>4/2015</t>
  </si>
  <si>
    <t>6/2011</t>
  </si>
  <si>
    <t>5/2012</t>
  </si>
  <si>
    <t>3/2013</t>
  </si>
  <si>
    <t>5/2013</t>
  </si>
  <si>
    <t>4/2014</t>
  </si>
  <si>
    <t>3/2015</t>
  </si>
  <si>
    <t>1/2016</t>
  </si>
  <si>
    <t>4/2016</t>
  </si>
  <si>
    <t>ITAÚ CORPBANCA</t>
  </si>
  <si>
    <t xml:space="preserve">BANCO DE CRÉDITO E INVERSIONES </t>
  </si>
  <si>
    <t>1/2017</t>
  </si>
  <si>
    <t>2/2017</t>
  </si>
  <si>
    <t>1/2018</t>
  </si>
  <si>
    <t>2/2018</t>
  </si>
  <si>
    <t>4/2018</t>
  </si>
  <si>
    <t>5/2018</t>
  </si>
  <si>
    <t>6/2018</t>
  </si>
  <si>
    <t>BANCO CONSORCIO</t>
  </si>
  <si>
    <t>Banco Consorcio</t>
  </si>
  <si>
    <t>1/2019</t>
  </si>
  <si>
    <t>Para Imprimir: Control+P</t>
  </si>
  <si>
    <t>Volver</t>
  </si>
  <si>
    <t>Para Guardar: F12</t>
  </si>
  <si>
    <t>Fecha</t>
  </si>
  <si>
    <t>Institución</t>
  </si>
  <si>
    <t>Descripción de la inscripción</t>
  </si>
  <si>
    <t>INSCRIPCIÓN DE EMISIÓN DE ACCIONES(*)</t>
  </si>
  <si>
    <t>Emisión de acciones bajo el N° 1/2019</t>
  </si>
  <si>
    <t>única</t>
  </si>
  <si>
    <t>Total acciones</t>
  </si>
  <si>
    <t>N° certificado</t>
  </si>
  <si>
    <t>Fecha certificado</t>
  </si>
  <si>
    <t>Serie</t>
  </si>
  <si>
    <t>Nro.acciones emisión</t>
  </si>
  <si>
    <t>Nro.acciones serie</t>
  </si>
  <si>
    <t>Itaú Corpbanca</t>
  </si>
  <si>
    <t>-</t>
  </si>
  <si>
    <t>Banco Security</t>
  </si>
  <si>
    <t>HSBC Bank (Chile)</t>
  </si>
  <si>
    <t>Banco Falabella</t>
  </si>
  <si>
    <t>Banco Ripley</t>
  </si>
  <si>
    <t>Banco BTG Pactual Chile</t>
  </si>
  <si>
    <t>HSBC BANK (CHILE)</t>
  </si>
  <si>
    <t>BANCO SECURITY</t>
  </si>
  <si>
    <t>BANCO FALABELLA</t>
  </si>
  <si>
    <t>BANCO RIPLEY</t>
  </si>
  <si>
    <t>BANCO BTG PACTUAL CHILE</t>
  </si>
  <si>
    <t>Fuente: CMF</t>
  </si>
  <si>
    <t>Emisión de acciones bajo el N° 2/2019</t>
  </si>
  <si>
    <t>N° acciones emisión</t>
  </si>
  <si>
    <t>N° acciones serie</t>
  </si>
  <si>
    <t>2/2019</t>
  </si>
  <si>
    <t>Emisión de acciones bajo el N° 3/2019</t>
  </si>
  <si>
    <t>EN EL REGISTRO PÚBLICO DE VALORES DE BANCOS E INSTITUCIONES FINANCIERAS</t>
  </si>
  <si>
    <t>Act.: 17.09.2019. Esta fecha corresponde a la última emisión de acciones registrada en la CMF.</t>
  </si>
  <si>
    <t>3/2019</t>
  </si>
  <si>
    <t>Emisión de acciones bajo el N° 1/2018</t>
  </si>
  <si>
    <t>Emisión de acciones bajo el N° 1/2017</t>
  </si>
  <si>
    <t>Emisión de acciones bajo el N° 4/2016</t>
  </si>
  <si>
    <t>Emisión de acciones bajo el N° 2/2015</t>
  </si>
  <si>
    <t>Emisión de acciones bajo el N° 3/2014</t>
  </si>
  <si>
    <t>Emisión de acciones bajo el N° 4/2013</t>
  </si>
  <si>
    <t>Emisión de acciones bajo el N° 2/2013</t>
  </si>
  <si>
    <t>Emisión de acciones bajo el N° 7/2012</t>
  </si>
  <si>
    <t>Emisión de acciones bajo el N° 4/2012</t>
  </si>
  <si>
    <t>Emisión de acciones bajo el N° 5/2011</t>
  </si>
  <si>
    <t>Emisión de acciones bajo el N° 2/2011</t>
  </si>
  <si>
    <t>Emisión de acciones bajo el N° 2/2009</t>
  </si>
  <si>
    <t>Emisión de acciones bajo el N° 1/2008</t>
  </si>
  <si>
    <t>Emisión de acciones bajo el N° 2/2007</t>
  </si>
  <si>
    <t>Emisión de acciones bajo el N° 1/2007</t>
  </si>
  <si>
    <t>Emisión de acciones bajo el N° 1/2006</t>
  </si>
  <si>
    <t>Emisión de acciones bajo el N° 4/2001</t>
  </si>
  <si>
    <t>Emisión de acciones bajo el N° 2/2000</t>
  </si>
  <si>
    <t>Emisión de acciones bajo el N° 3/1999</t>
  </si>
  <si>
    <t>Emisión de acciones bajo el N° 11/1996</t>
  </si>
  <si>
    <t>Emisión de acciones bajo el N° 10/1996</t>
  </si>
  <si>
    <t>Emisión de acciones bajo el N° 8/1995</t>
  </si>
  <si>
    <t>Emisión de acciones bajo el N° 5/1995</t>
  </si>
  <si>
    <t>Emisión de acciones bajo el N° 3/1994</t>
  </si>
  <si>
    <t>Emisión de acciones bajo el N° 3/1990</t>
  </si>
  <si>
    <t>Emisión de acciones bajo el N° 8/1988</t>
  </si>
  <si>
    <t>Emisión de acciones bajo el N° 15/1986</t>
  </si>
  <si>
    <t>Emisión de acciones bajo el N° 6/1986</t>
  </si>
  <si>
    <t>Emisión de acciones bajo el N° 5/1985</t>
  </si>
  <si>
    <t>Emisión de acciones bajo el N° 2/1985</t>
  </si>
  <si>
    <t>Emisión de acciones bajo el N° 6/2018</t>
  </si>
  <si>
    <t>Emisión de acciones bajo el N° 4/2015</t>
  </si>
  <si>
    <t>Emisión de acciones bajo el N° 1/2015</t>
  </si>
  <si>
    <t>Emisión de acciones bajo el N° 2/2014</t>
  </si>
  <si>
    <t>Emisión de acciones bajo el N° 1/2013</t>
  </si>
  <si>
    <t>Emisión de acciones bajo el N° 6/2012</t>
  </si>
  <si>
    <t>Emisión de acciones bajo el N° 1/2012</t>
  </si>
  <si>
    <t>Emisión de acciones bajo el N° 7/2011</t>
  </si>
  <si>
    <t>Emisión de acciones bajo el N° 3/2011</t>
  </si>
  <si>
    <t>Emisión de acciones bajo el N° 4/2011</t>
  </si>
  <si>
    <t>Emisión de acciones bajo el N° 3/2010</t>
  </si>
  <si>
    <t>Emisión de acciones bajo el N° 1/2010</t>
  </si>
  <si>
    <t>Emisión de acciones bajo el N° 5/2009</t>
  </si>
  <si>
    <t>Emisión de acciones bajo el N° 4/2009</t>
  </si>
  <si>
    <t>Emisión de acciones bajo el N° 1/2009</t>
  </si>
  <si>
    <t>Emisión de acciones bajo el N° 3/2008</t>
  </si>
  <si>
    <t>Emisión de acciones bajo el N° 2/2008</t>
  </si>
  <si>
    <t>Emisión de acciones bajo el N° 6/2007</t>
  </si>
  <si>
    <t>Emisión de acciones bajo el N° 3/2007</t>
  </si>
  <si>
    <t>Emisión de acciones bajo el N° 7/1996</t>
  </si>
  <si>
    <t>Emisión de acciones bajo el N° 8/1996</t>
  </si>
  <si>
    <t>Emisión de acciones bajo el N° 4/1988</t>
  </si>
  <si>
    <t>Emisión de acciones bajo el N° 4/1987</t>
  </si>
  <si>
    <t>Emisión de acciones bajo el N° 2/1986</t>
  </si>
  <si>
    <t>Emisión de acciones bajo el N° 4/2018</t>
  </si>
  <si>
    <t>Emisión de acciones bajo el N° 13/1986</t>
  </si>
  <si>
    <t>Emisión de acciones bajo el N° 5/1987</t>
  </si>
  <si>
    <t>Emisión de acciones bajo el N° 6/1987</t>
  </si>
  <si>
    <t>Emisión de acciones bajo el N° 1/1991</t>
  </si>
  <si>
    <t>Emisión de acciones bajo el N° 4/1995</t>
  </si>
  <si>
    <t>Emisión de acciones bajo el N° 7/2007</t>
  </si>
  <si>
    <t>Emisión de acciones bajo el N° 6/2009</t>
  </si>
  <si>
    <t>Emisión de acciones bajo el N° 5/2018</t>
  </si>
  <si>
    <t>Emisión de acciones bajo el N° 2/2018</t>
  </si>
  <si>
    <t>Emisión de acciones bajo el N° 2/2017</t>
  </si>
  <si>
    <t>Emisión de acciones bajo el N° 1/2016</t>
  </si>
  <si>
    <t>Emisión de acciones bajo el N° 3/2015</t>
  </si>
  <si>
    <t>Emisión de acciones bajo el N° 4/2014</t>
  </si>
  <si>
    <t>Emisión de acciones bajo el N° 5/2013</t>
  </si>
  <si>
    <t>Emisión de acciones bajo el N° 3/2013</t>
  </si>
  <si>
    <t>Emisión de acciones bajo el N° 5/2012</t>
  </si>
  <si>
    <t>Emisión de acciones bajo el N° 6/2011</t>
  </si>
  <si>
    <t>Emisión de acciones bajo el N° 2/2010</t>
  </si>
  <si>
    <t>Emisión de acciones bajo el N° 3/2009</t>
  </si>
  <si>
    <t>Emisión de acciones bajo el N° 1/2001</t>
  </si>
  <si>
    <t>Emisión de acciones bajo el N° 9/1986</t>
  </si>
  <si>
    <t>Emisión de acciones bajo el N° 1/1995</t>
  </si>
  <si>
    <t>Emisión de acciones bajo el N° 3/1987</t>
  </si>
  <si>
    <t>Emisión de acciones bajo el N° 4/1985</t>
  </si>
  <si>
    <t>Emisión de acciones bajo el N° 1/2002</t>
  </si>
  <si>
    <t>Emisión de acciones bajo el N° 4/1997</t>
  </si>
  <si>
    <t>Emisión de acciones bajo el N° 1/1997</t>
  </si>
  <si>
    <t>Emisión de acciones bajo el N° 2/1997</t>
  </si>
  <si>
    <t>Emisión de acciones bajo el N° 3/1997</t>
  </si>
  <si>
    <t>Emisión de acciones bajo el N° 6/1996</t>
  </si>
  <si>
    <t>Emisión de acciones bajo el N° 2/1994</t>
  </si>
  <si>
    <t>Emisión de acciones bajo el N° 11/1986</t>
  </si>
  <si>
    <t>Emisión de acciones bajo el N° 3/1986</t>
  </si>
  <si>
    <t>Emisión de acciones bajo el N° 3/1985</t>
  </si>
  <si>
    <t>Emisión de acciones bajo el N° 1/1985</t>
  </si>
  <si>
    <t>(*) Desde julio de 1985 a la fecha.</t>
  </si>
  <si>
    <t>Publicado: 07-10-2019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</si>
</sst>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-;\-* #,##0.00_-;_-* &quot;-&quot;??_-;_-@_-"/>
    <numFmt numFmtId="174" formatCode="dd/mm/yyyy;@"/>
  </numFmts>
  <fonts count="1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eneva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5B2B82"/>
      <name val="Arial"/>
      <family val="2"/>
    </font>
    <font>
      <u/>
      <sz val="10"/>
      <color rgb="FF5B2B82"/>
      <name val="Arial"/>
      <family val="2"/>
    </font>
    <font>
      <b/>
      <sz val="10"/>
      <color rgb="FF5B2B82"/>
      <name val="Verdana"/>
      <family val="2"/>
    </font>
    <font>
      <sz val="8"/>
      <color rgb="FF5B2B82"/>
      <name val="Helv"/>
      <family val="2"/>
    </font>
    <font>
      <sz val="10"/>
      <color rgb="FF5B2B82"/>
      <name val="Geneva"/>
    </font>
    <font>
      <u/>
      <sz val="8"/>
      <color rgb="FF5B2B82"/>
      <name val="Arial"/>
      <family val="2"/>
    </font>
    <font>
      <b/>
      <sz val="9"/>
      <color rgb="FF5B2B82"/>
      <name val="Helv"/>
    </font>
    <font>
      <b/>
      <sz val="10"/>
      <color rgb="FF5B2B82"/>
      <name val="Geneva"/>
    </font>
    <font>
      <b/>
      <sz val="10"/>
      <color rgb="FF5B2B82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B2B8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4" fillId="0" borderId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 applyProtection="1">
      <protection locked="0"/>
    </xf>
    <xf numFmtId="0" fontId="0" fillId="3" borderId="0" xfId="0" applyFill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 applyProtection="1">
      <alignment horizontal="right"/>
      <protection locked="0"/>
    </xf>
    <xf numFmtId="174" fontId="0" fillId="3" borderId="0" xfId="0" applyNumberFormat="1" applyFill="1" applyAlignment="1">
      <alignment horizontal="center"/>
    </xf>
    <xf numFmtId="3" fontId="0" fillId="3" borderId="0" xfId="0" applyNumberFormat="1" applyFill="1" applyProtection="1">
      <protection locked="0"/>
    </xf>
    <xf numFmtId="3" fontId="0" fillId="3" borderId="0" xfId="0" applyNumberFormat="1" applyFill="1"/>
    <xf numFmtId="3" fontId="0" fillId="3" borderId="0" xfId="0" applyNumberFormat="1" applyFill="1" applyBorder="1" applyProtection="1">
      <protection locked="0"/>
    </xf>
    <xf numFmtId="3" fontId="0" fillId="3" borderId="0" xfId="0" applyNumberFormat="1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49" fontId="3" fillId="3" borderId="0" xfId="0" applyNumberFormat="1" applyFont="1" applyFill="1" applyBorder="1" applyAlignment="1" applyProtection="1">
      <alignment horizontal="right"/>
      <protection locked="0"/>
    </xf>
    <xf numFmtId="14" fontId="0" fillId="3" borderId="0" xfId="0" applyNumberFormat="1" applyFill="1" applyBorder="1" applyAlignment="1">
      <alignment horizontal="center"/>
    </xf>
    <xf numFmtId="174" fontId="0" fillId="3" borderId="0" xfId="0" applyNumberForma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3" fontId="7" fillId="3" borderId="0" xfId="0" applyNumberFormat="1" applyFont="1" applyFill="1" applyBorder="1" applyAlignment="1" applyProtection="1">
      <alignment horizontal="center"/>
      <protection locked="0"/>
    </xf>
    <xf numFmtId="14" fontId="0" fillId="3" borderId="0" xfId="0" applyNumberFormat="1" applyFill="1" applyBorder="1" applyProtection="1">
      <protection locked="0"/>
    </xf>
    <xf numFmtId="14" fontId="0" fillId="3" borderId="0" xfId="0" applyNumberFormat="1" applyFill="1" applyBorder="1"/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0" fontId="9" fillId="3" borderId="0" xfId="1" applyFont="1" applyFill="1" applyBorder="1"/>
    <xf numFmtId="0" fontId="10" fillId="4" borderId="0" xfId="0" applyFont="1" applyFill="1"/>
    <xf numFmtId="0" fontId="8" fillId="4" borderId="0" xfId="0" applyFont="1" applyFill="1"/>
    <xf numFmtId="0" fontId="11" fillId="2" borderId="0" xfId="4" applyFont="1" applyFill="1"/>
    <xf numFmtId="0" fontId="12" fillId="2" borderId="0" xfId="0" applyFont="1" applyFill="1"/>
    <xf numFmtId="0" fontId="13" fillId="2" borderId="0" xfId="1" applyFont="1" applyFill="1" applyAlignment="1" applyProtection="1">
      <alignment horizontal="right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2" fillId="2" borderId="1" xfId="0" applyFont="1" applyFill="1" applyBorder="1"/>
    <xf numFmtId="0" fontId="14" fillId="2" borderId="0" xfId="0" applyFont="1" applyFill="1" applyBorder="1" applyAlignment="1">
      <alignment horizontal="center"/>
    </xf>
    <xf numFmtId="0" fontId="15" fillId="2" borderId="0" xfId="0" applyFont="1" applyFill="1"/>
    <xf numFmtId="0" fontId="12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15" fontId="12" fillId="2" borderId="0" xfId="0" applyNumberFormat="1" applyFont="1" applyFill="1" applyAlignment="1">
      <alignment horizontal="left"/>
    </xf>
    <xf numFmtId="0" fontId="12" fillId="4" borderId="0" xfId="0" applyFont="1" applyFill="1"/>
    <xf numFmtId="0" fontId="16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3" fontId="3" fillId="3" borderId="0" xfId="0" applyNumberFormat="1" applyFont="1" applyFill="1" applyAlignment="1" applyProtection="1">
      <alignment horizontal="left"/>
      <protection locked="0"/>
    </xf>
    <xf numFmtId="3" fontId="3" fillId="3" borderId="0" xfId="0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Alignment="1">
      <alignment horizontal="left"/>
    </xf>
    <xf numFmtId="49" fontId="0" fillId="3" borderId="0" xfId="0" applyNumberFormat="1" applyFill="1" applyBorder="1" applyAlignment="1" applyProtection="1">
      <alignment horizontal="left"/>
      <protection locked="0"/>
    </xf>
    <xf numFmtId="17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3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14" fontId="0" fillId="3" borderId="0" xfId="0" applyNumberFormat="1" applyFill="1" applyBorder="1" applyAlignment="1">
      <alignment horizontal="left"/>
    </xf>
    <xf numFmtId="3" fontId="17" fillId="3" borderId="0" xfId="0" applyNumberFormat="1" applyFont="1" applyFill="1" applyAlignment="1">
      <alignment horizontal="left"/>
    </xf>
    <xf numFmtId="3" fontId="17" fillId="3" borderId="0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5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 applyProtection="1">
      <alignment horizontal="left"/>
      <protection locked="0"/>
    </xf>
    <xf numFmtId="14" fontId="0" fillId="3" borderId="0" xfId="0" applyNumberFormat="1" applyFill="1" applyAlignment="1">
      <alignment horizontal="left"/>
    </xf>
    <xf numFmtId="49" fontId="0" fillId="3" borderId="0" xfId="0" applyNumberFormat="1" applyFill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left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3" fontId="3" fillId="3" borderId="0" xfId="0" applyNumberFormat="1" applyFont="1" applyFill="1" applyAlignment="1" applyProtection="1">
      <alignment horizontal="left" vertical="center"/>
      <protection locked="0"/>
    </xf>
    <xf numFmtId="3" fontId="3" fillId="3" borderId="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14" fontId="0" fillId="3" borderId="0" xfId="0" applyNumberFormat="1" applyFill="1" applyBorder="1" applyAlignment="1">
      <alignment horizontal="left" vertical="center"/>
    </xf>
    <xf numFmtId="3" fontId="0" fillId="3" borderId="0" xfId="0" applyNumberForma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3" fontId="5" fillId="3" borderId="0" xfId="0" applyNumberFormat="1" applyFont="1" applyFill="1" applyAlignment="1">
      <alignment horizontal="left" vertical="center"/>
    </xf>
    <xf numFmtId="14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14" fontId="3" fillId="3" borderId="0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8" fillId="4" borderId="0" xfId="0" applyFont="1" applyFill="1" applyAlignment="1" applyProtection="1">
      <alignment horizontal="left" vertical="center"/>
      <protection locked="0"/>
    </xf>
    <xf numFmtId="3" fontId="18" fillId="4" borderId="0" xfId="0" applyNumberFormat="1" applyFont="1" applyFill="1" applyBorder="1" applyAlignment="1" applyProtection="1">
      <alignment horizontal="left" vertical="center"/>
      <protection locked="0"/>
    </xf>
    <xf numFmtId="0" fontId="18" fillId="4" borderId="0" xfId="0" applyNumberFormat="1" applyFont="1" applyFill="1" applyAlignment="1" applyProtection="1">
      <alignment horizontal="left" vertical="center"/>
      <protection locked="0"/>
    </xf>
    <xf numFmtId="0" fontId="18" fillId="4" borderId="0" xfId="0" applyFont="1" applyFill="1" applyAlignment="1" applyProtection="1">
      <alignment horizontal="left"/>
      <protection locked="0"/>
    </xf>
    <xf numFmtId="3" fontId="18" fillId="4" borderId="0" xfId="0" applyNumberFormat="1" applyFont="1" applyFill="1" applyBorder="1" applyAlignment="1" applyProtection="1">
      <alignment horizontal="left"/>
      <protection locked="0"/>
    </xf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0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9" fillId="3" borderId="0" xfId="1" applyFont="1" applyFill="1" applyBorder="1" applyAlignment="1">
      <alignment horizontal="left"/>
    </xf>
    <xf numFmtId="0" fontId="9" fillId="3" borderId="0" xfId="1" applyFont="1" applyFill="1"/>
    <xf numFmtId="0" fontId="1" fillId="3" borderId="0" xfId="1" applyFill="1"/>
    <xf numFmtId="0" fontId="8" fillId="3" borderId="0" xfId="0" applyFont="1" applyFill="1" applyAlignment="1">
      <alignment horizontal="left" wrapText="1"/>
    </xf>
    <xf numFmtId="0" fontId="3" fillId="3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center"/>
    </xf>
  </cellXfs>
  <cellStyles count="5">
    <cellStyle name="Hipervínculo" xfId="1" builtinId="8"/>
    <cellStyle name="Millares 2" xfId="2"/>
    <cellStyle name="Normal" xfId="0" builtinId="0"/>
    <cellStyle name="Normal 2" xfId="3"/>
    <cellStyle name="Normal_CIOP_200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2</xdr:row>
      <xdr:rowOff>114300</xdr:rowOff>
    </xdr:from>
    <xdr:to>
      <xdr:col>2</xdr:col>
      <xdr:colOff>571500</xdr:colOff>
      <xdr:row>4</xdr:row>
      <xdr:rowOff>106680</xdr:rowOff>
    </xdr:to>
    <xdr:pic>
      <xdr:nvPicPr>
        <xdr:cNvPr id="1329" name="Imagen 2">
          <a:extLst>
            <a:ext uri="{FF2B5EF4-FFF2-40B4-BE49-F238E27FC236}">
              <a16:creationId xmlns:a16="http://schemas.microsoft.com/office/drawing/2014/main" id="{5E93A251-5319-4771-AF4C-50A0DF2C7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65760"/>
          <a:ext cx="13411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144780</xdr:colOff>
      <xdr:row>0</xdr:row>
      <xdr:rowOff>38100</xdr:rowOff>
    </xdr:from>
    <xdr:to>
      <xdr:col>7</xdr:col>
      <xdr:colOff>373380</xdr:colOff>
      <xdr:row>1</xdr:row>
      <xdr:rowOff>114300</xdr:rowOff>
    </xdr:to>
    <xdr:sp macro="" textlink="">
      <xdr:nvSpPr>
        <xdr:cNvPr id="15443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3C027F-E72C-4D1F-A71A-30B92E8B5061}"/>
            </a:ext>
          </a:extLst>
        </xdr:cNvPr>
        <xdr:cNvSpPr>
          <a:spLocks noChangeArrowheads="1"/>
        </xdr:cNvSpPr>
      </xdr:nvSpPr>
      <xdr:spPr bwMode="auto">
        <a:xfrm rot="-4861642">
          <a:off x="7376160" y="45720"/>
          <a:ext cx="243840" cy="228600"/>
        </a:xfrm>
        <a:prstGeom prst="curvedUpArrow">
          <a:avLst>
            <a:gd name="adj1" fmla="val 21333"/>
            <a:gd name="adj2" fmla="val 42667"/>
            <a:gd name="adj3" fmla="val 31134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144780</xdr:colOff>
      <xdr:row>0</xdr:row>
      <xdr:rowOff>38100</xdr:rowOff>
    </xdr:from>
    <xdr:to>
      <xdr:col>7</xdr:col>
      <xdr:colOff>373380</xdr:colOff>
      <xdr:row>1</xdr:row>
      <xdr:rowOff>114300</xdr:rowOff>
    </xdr:to>
    <xdr:sp macro="" textlink="">
      <xdr:nvSpPr>
        <xdr:cNvPr id="16466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96F631-FAA4-4D63-A792-A1BAB9B1C450}"/>
            </a:ext>
          </a:extLst>
        </xdr:cNvPr>
        <xdr:cNvSpPr>
          <a:spLocks noChangeArrowheads="1"/>
        </xdr:cNvSpPr>
      </xdr:nvSpPr>
      <xdr:spPr bwMode="auto">
        <a:xfrm rot="-4861642">
          <a:off x="7322820" y="45720"/>
          <a:ext cx="243840" cy="228600"/>
        </a:xfrm>
        <a:prstGeom prst="curvedUpArrow">
          <a:avLst>
            <a:gd name="adj1" fmla="val 21333"/>
            <a:gd name="adj2" fmla="val 42667"/>
            <a:gd name="adj3" fmla="val 31134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144780</xdr:colOff>
      <xdr:row>0</xdr:row>
      <xdr:rowOff>38100</xdr:rowOff>
    </xdr:from>
    <xdr:to>
      <xdr:col>7</xdr:col>
      <xdr:colOff>373380</xdr:colOff>
      <xdr:row>1</xdr:row>
      <xdr:rowOff>114300</xdr:rowOff>
    </xdr:to>
    <xdr:sp macro="" textlink="">
      <xdr:nvSpPr>
        <xdr:cNvPr id="17490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8C4092-BD9E-44F8-937F-D2BA1F1CB358}"/>
            </a:ext>
          </a:extLst>
        </xdr:cNvPr>
        <xdr:cNvSpPr>
          <a:spLocks noChangeArrowheads="1"/>
        </xdr:cNvSpPr>
      </xdr:nvSpPr>
      <xdr:spPr bwMode="auto">
        <a:xfrm rot="-4861642">
          <a:off x="7261860" y="45720"/>
          <a:ext cx="243840" cy="228600"/>
        </a:xfrm>
        <a:prstGeom prst="curvedUpArrow">
          <a:avLst>
            <a:gd name="adj1" fmla="val 21333"/>
            <a:gd name="adj2" fmla="val 42667"/>
            <a:gd name="adj3" fmla="val 31134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0</xdr:row>
      <xdr:rowOff>22860</xdr:rowOff>
    </xdr:from>
    <xdr:to>
      <xdr:col>7</xdr:col>
      <xdr:colOff>411480</xdr:colOff>
      <xdr:row>1</xdr:row>
      <xdr:rowOff>114300</xdr:rowOff>
    </xdr:to>
    <xdr:sp macro="" textlink="">
      <xdr:nvSpPr>
        <xdr:cNvPr id="12419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E8B87A-94C5-47B0-8CC1-59DEC1CB74CD}"/>
            </a:ext>
          </a:extLst>
        </xdr:cNvPr>
        <xdr:cNvSpPr>
          <a:spLocks noChangeArrowheads="1"/>
        </xdr:cNvSpPr>
      </xdr:nvSpPr>
      <xdr:spPr bwMode="auto">
        <a:xfrm rot="-5400000">
          <a:off x="8854440" y="15240"/>
          <a:ext cx="259080" cy="274320"/>
        </a:xfrm>
        <a:prstGeom prst="curvedUpArrow">
          <a:avLst>
            <a:gd name="adj1" fmla="val 20000"/>
            <a:gd name="adj2" fmla="val 40000"/>
            <a:gd name="adj3" fmla="val 13245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30480</xdr:rowOff>
    </xdr:from>
    <xdr:to>
      <xdr:col>7</xdr:col>
      <xdr:colOff>419100</xdr:colOff>
      <xdr:row>1</xdr:row>
      <xdr:rowOff>106680</xdr:rowOff>
    </xdr:to>
    <xdr:sp macro="" textlink="">
      <xdr:nvSpPr>
        <xdr:cNvPr id="18513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281C7-60CE-4A0C-9FF6-3B2CDBAD068F}"/>
            </a:ext>
          </a:extLst>
        </xdr:cNvPr>
        <xdr:cNvSpPr>
          <a:spLocks noChangeArrowheads="1"/>
        </xdr:cNvSpPr>
      </xdr:nvSpPr>
      <xdr:spPr bwMode="auto">
        <a:xfrm rot="-4861642">
          <a:off x="7909560" y="38100"/>
          <a:ext cx="243840" cy="228600"/>
        </a:xfrm>
        <a:prstGeom prst="curvedUpArrow">
          <a:avLst>
            <a:gd name="adj1" fmla="val 21333"/>
            <a:gd name="adj2" fmla="val 42667"/>
            <a:gd name="adj3" fmla="val 31134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205740</xdr:colOff>
      <xdr:row>0</xdr:row>
      <xdr:rowOff>7620</xdr:rowOff>
    </xdr:from>
    <xdr:to>
      <xdr:col>7</xdr:col>
      <xdr:colOff>381000</xdr:colOff>
      <xdr:row>2</xdr:row>
      <xdr:rowOff>15240</xdr:rowOff>
    </xdr:to>
    <xdr:sp macro="" textlink="">
      <xdr:nvSpPr>
        <xdr:cNvPr id="2353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AC2D19-E1E6-416C-9609-E6E55954099B}"/>
            </a:ext>
          </a:extLst>
        </xdr:cNvPr>
        <xdr:cNvSpPr>
          <a:spLocks noChangeArrowheads="1"/>
        </xdr:cNvSpPr>
      </xdr:nvSpPr>
      <xdr:spPr bwMode="auto">
        <a:xfrm rot="-5400000">
          <a:off x="8252460" y="91440"/>
          <a:ext cx="342900" cy="175260"/>
        </a:xfrm>
        <a:prstGeom prst="curvedUpArrow">
          <a:avLst>
            <a:gd name="adj1" fmla="val 48442"/>
            <a:gd name="adj2" fmla="val 96884"/>
            <a:gd name="adj3" fmla="val 30657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15240</xdr:rowOff>
    </xdr:from>
    <xdr:to>
      <xdr:col>7</xdr:col>
      <xdr:colOff>434340</xdr:colOff>
      <xdr:row>3</xdr:row>
      <xdr:rowOff>15240</xdr:rowOff>
    </xdr:to>
    <xdr:sp macro="" textlink="">
      <xdr:nvSpPr>
        <xdr:cNvPr id="3384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A8D513-20C1-49EA-95C1-8D190E5982B1}"/>
            </a:ext>
          </a:extLst>
        </xdr:cNvPr>
        <xdr:cNvSpPr>
          <a:spLocks noChangeArrowheads="1"/>
        </xdr:cNvSpPr>
      </xdr:nvSpPr>
      <xdr:spPr bwMode="auto">
        <a:xfrm rot="-5400000">
          <a:off x="8366760" y="144780"/>
          <a:ext cx="502920" cy="243840"/>
        </a:xfrm>
        <a:prstGeom prst="curvedUpArrow">
          <a:avLst>
            <a:gd name="adj1" fmla="val 57320"/>
            <a:gd name="adj2" fmla="val 114631"/>
            <a:gd name="adj3" fmla="val 33333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182880</xdr:colOff>
      <xdr:row>0</xdr:row>
      <xdr:rowOff>0</xdr:rowOff>
    </xdr:from>
    <xdr:to>
      <xdr:col>7</xdr:col>
      <xdr:colOff>434340</xdr:colOff>
      <xdr:row>2</xdr:row>
      <xdr:rowOff>22860</xdr:rowOff>
    </xdr:to>
    <xdr:sp macro="" textlink="">
      <xdr:nvSpPr>
        <xdr:cNvPr id="4401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C61D3A-B696-4B14-8631-0CA4E0FDE3D5}"/>
            </a:ext>
          </a:extLst>
        </xdr:cNvPr>
        <xdr:cNvSpPr>
          <a:spLocks noChangeArrowheads="1"/>
        </xdr:cNvSpPr>
      </xdr:nvSpPr>
      <xdr:spPr bwMode="auto">
        <a:xfrm rot="-5400000">
          <a:off x="8450580" y="53340"/>
          <a:ext cx="358140" cy="251460"/>
        </a:xfrm>
        <a:prstGeom prst="curvedUpArrow">
          <a:avLst>
            <a:gd name="adj1" fmla="val 36668"/>
            <a:gd name="adj2" fmla="val 73316"/>
            <a:gd name="adj3" fmla="val 33333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0</xdr:row>
      <xdr:rowOff>7620</xdr:rowOff>
    </xdr:from>
    <xdr:to>
      <xdr:col>7</xdr:col>
      <xdr:colOff>320040</xdr:colOff>
      <xdr:row>3</xdr:row>
      <xdr:rowOff>0</xdr:rowOff>
    </xdr:to>
    <xdr:sp macro="" textlink="">
      <xdr:nvSpPr>
        <xdr:cNvPr id="5425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E2E61F-32FE-47CA-8541-6B0FF664AD76}"/>
            </a:ext>
          </a:extLst>
        </xdr:cNvPr>
        <xdr:cNvSpPr>
          <a:spLocks noChangeArrowheads="1"/>
        </xdr:cNvSpPr>
      </xdr:nvSpPr>
      <xdr:spPr bwMode="auto">
        <a:xfrm rot="-5617142">
          <a:off x="9147810" y="148590"/>
          <a:ext cx="495300" cy="213360"/>
        </a:xfrm>
        <a:prstGeom prst="curvedUpArrow">
          <a:avLst>
            <a:gd name="adj1" fmla="val 57294"/>
            <a:gd name="adj2" fmla="val 114599"/>
            <a:gd name="adj3" fmla="val 33292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22860</xdr:rowOff>
    </xdr:from>
    <xdr:to>
      <xdr:col>7</xdr:col>
      <xdr:colOff>350520</xdr:colOff>
      <xdr:row>2</xdr:row>
      <xdr:rowOff>15240</xdr:rowOff>
    </xdr:to>
    <xdr:sp macro="" textlink="">
      <xdr:nvSpPr>
        <xdr:cNvPr id="7473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A89AC-781B-4D1F-838F-D5937FFB7D5A}"/>
            </a:ext>
          </a:extLst>
        </xdr:cNvPr>
        <xdr:cNvSpPr>
          <a:spLocks noChangeArrowheads="1"/>
        </xdr:cNvSpPr>
      </xdr:nvSpPr>
      <xdr:spPr bwMode="auto">
        <a:xfrm rot="-5400000">
          <a:off x="7414260" y="68580"/>
          <a:ext cx="327660" cy="236220"/>
        </a:xfrm>
        <a:prstGeom prst="curvedUpArrow">
          <a:avLst>
            <a:gd name="adj1" fmla="val 27601"/>
            <a:gd name="adj2" fmla="val 55201"/>
            <a:gd name="adj3" fmla="val 33333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182880</xdr:colOff>
      <xdr:row>0</xdr:row>
      <xdr:rowOff>7620</xdr:rowOff>
    </xdr:from>
    <xdr:to>
      <xdr:col>7</xdr:col>
      <xdr:colOff>419100</xdr:colOff>
      <xdr:row>2</xdr:row>
      <xdr:rowOff>0</xdr:rowOff>
    </xdr:to>
    <xdr:sp macro="" textlink="">
      <xdr:nvSpPr>
        <xdr:cNvPr id="14420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C02FF3-19AD-4216-A429-517DB807B943}"/>
            </a:ext>
          </a:extLst>
        </xdr:cNvPr>
        <xdr:cNvSpPr>
          <a:spLocks noChangeArrowheads="1"/>
        </xdr:cNvSpPr>
      </xdr:nvSpPr>
      <xdr:spPr bwMode="auto">
        <a:xfrm rot="-5400000">
          <a:off x="7101840" y="53340"/>
          <a:ext cx="327660" cy="236220"/>
        </a:xfrm>
        <a:prstGeom prst="curvedUpArrow">
          <a:avLst>
            <a:gd name="adj1" fmla="val 27890"/>
            <a:gd name="adj2" fmla="val 55773"/>
            <a:gd name="adj3" fmla="val 33333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0</xdr:row>
      <xdr:rowOff>30480</xdr:rowOff>
    </xdr:from>
    <xdr:to>
      <xdr:col>7</xdr:col>
      <xdr:colOff>350520</xdr:colOff>
      <xdr:row>1</xdr:row>
      <xdr:rowOff>129540</xdr:rowOff>
    </xdr:to>
    <xdr:sp macro="" textlink="">
      <xdr:nvSpPr>
        <xdr:cNvPr id="8497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C4577-EA3B-402E-9938-27DD5872E060}"/>
            </a:ext>
          </a:extLst>
        </xdr:cNvPr>
        <xdr:cNvSpPr>
          <a:spLocks noChangeArrowheads="1"/>
        </xdr:cNvSpPr>
      </xdr:nvSpPr>
      <xdr:spPr bwMode="auto">
        <a:xfrm rot="-5581832">
          <a:off x="8568690" y="57150"/>
          <a:ext cx="266700" cy="213360"/>
        </a:xfrm>
        <a:prstGeom prst="curvedUpArrow">
          <a:avLst>
            <a:gd name="adj1" fmla="val 24201"/>
            <a:gd name="adj2" fmla="val 48403"/>
            <a:gd name="adj3" fmla="val 33810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144780</xdr:colOff>
      <xdr:row>0</xdr:row>
      <xdr:rowOff>38100</xdr:rowOff>
    </xdr:from>
    <xdr:to>
      <xdr:col>7</xdr:col>
      <xdr:colOff>381000</xdr:colOff>
      <xdr:row>1</xdr:row>
      <xdr:rowOff>114300</xdr:rowOff>
    </xdr:to>
    <xdr:sp macro="" textlink="">
      <xdr:nvSpPr>
        <xdr:cNvPr id="9521" name="Auto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9819AD-79B8-4FAB-95F8-6B2FA9246CC4}"/>
            </a:ext>
          </a:extLst>
        </xdr:cNvPr>
        <xdr:cNvSpPr>
          <a:spLocks noChangeArrowheads="1"/>
        </xdr:cNvSpPr>
      </xdr:nvSpPr>
      <xdr:spPr bwMode="auto">
        <a:xfrm rot="-4861642">
          <a:off x="7204710" y="41910"/>
          <a:ext cx="243840" cy="236220"/>
        </a:xfrm>
        <a:prstGeom prst="curvedUpArrow">
          <a:avLst>
            <a:gd name="adj1" fmla="val 20645"/>
            <a:gd name="adj2" fmla="val 41290"/>
            <a:gd name="adj3" fmla="val 31134"/>
          </a:avLst>
        </a:prstGeom>
        <a:solidFill>
          <a:srgbClr val="5B2B82"/>
        </a:solidFill>
        <a:ln w="9525">
          <a:solidFill>
            <a:srgbClr val="5B2B82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90" zoomScaleNormal="90" workbookViewId="0"/>
  </sheetViews>
  <sheetFormatPr baseColWidth="10" defaultColWidth="11.44140625" defaultRowHeight="13.2"/>
  <cols>
    <col min="1" max="3" width="11.44140625" style="28"/>
    <col min="4" max="16384" width="11.44140625" style="29"/>
  </cols>
  <sheetData>
    <row r="1" spans="1:11" s="28" customFormat="1"/>
    <row r="2" spans="1:11" s="28" customFormat="1" ht="6.75" customHeight="1">
      <c r="A2" s="31"/>
      <c r="B2" s="31"/>
      <c r="C2" s="32"/>
      <c r="D2" s="32"/>
      <c r="E2" s="32"/>
      <c r="F2" s="32"/>
      <c r="G2" s="32"/>
      <c r="H2" s="32"/>
    </row>
    <row r="3" spans="1:11" s="28" customFormat="1">
      <c r="A3" s="102"/>
      <c r="B3" s="102"/>
    </row>
    <row r="4" spans="1:11" s="28" customFormat="1">
      <c r="A4" s="102"/>
      <c r="E4" s="103" t="s">
        <v>1</v>
      </c>
    </row>
    <row r="5" spans="1:11" s="28" customFormat="1">
      <c r="A5" s="102"/>
      <c r="F5" s="103"/>
    </row>
    <row r="6" spans="1:11" s="28" customFormat="1">
      <c r="A6" s="104"/>
      <c r="B6" s="105"/>
      <c r="C6" s="106"/>
      <c r="D6" s="106"/>
      <c r="E6" s="106"/>
      <c r="F6" s="106"/>
      <c r="G6" s="106"/>
      <c r="H6" s="106"/>
    </row>
    <row r="7" spans="1:11" s="28" customFormat="1">
      <c r="A7" s="102"/>
      <c r="B7" s="102"/>
    </row>
    <row r="8" spans="1:11" s="28" customFormat="1" ht="15" customHeight="1">
      <c r="B8" s="107" t="s">
        <v>2</v>
      </c>
      <c r="C8" s="107"/>
      <c r="D8" s="108"/>
      <c r="E8" s="108"/>
      <c r="F8" s="108"/>
      <c r="I8" s="107"/>
      <c r="J8" s="107"/>
      <c r="K8" s="108"/>
    </row>
    <row r="9" spans="1:11" s="28" customFormat="1" ht="15" customHeight="1">
      <c r="B9" s="107" t="s">
        <v>3</v>
      </c>
      <c r="C9" s="107"/>
      <c r="D9" s="107"/>
      <c r="E9" s="108"/>
      <c r="F9" s="108"/>
      <c r="I9" s="107"/>
      <c r="J9" s="107"/>
      <c r="K9" s="107"/>
    </row>
    <row r="10" spans="1:11" s="28" customFormat="1" ht="15" customHeight="1">
      <c r="B10" s="107" t="s">
        <v>4</v>
      </c>
      <c r="C10" s="107"/>
      <c r="D10" s="108"/>
      <c r="E10" s="108"/>
      <c r="F10" s="108"/>
      <c r="I10" s="107"/>
      <c r="J10" s="107"/>
      <c r="K10" s="108"/>
    </row>
    <row r="11" spans="1:11" s="28" customFormat="1" ht="15" customHeight="1">
      <c r="B11" s="107" t="s">
        <v>99</v>
      </c>
      <c r="C11" s="109"/>
      <c r="D11" s="109"/>
      <c r="E11" s="109"/>
      <c r="F11" s="4"/>
      <c r="I11" s="107"/>
      <c r="J11" s="107"/>
      <c r="K11" s="107"/>
    </row>
    <row r="12" spans="1:11" s="28" customFormat="1" ht="15" customHeight="1">
      <c r="B12" s="107" t="s">
        <v>5</v>
      </c>
      <c r="C12" s="107"/>
      <c r="D12" s="108"/>
      <c r="E12" s="108"/>
      <c r="F12" s="108"/>
      <c r="I12" s="107"/>
      <c r="J12" s="107"/>
      <c r="K12" s="108"/>
    </row>
    <row r="13" spans="1:11" s="28" customFormat="1" ht="15" customHeight="1">
      <c r="B13" s="107" t="s">
        <v>132</v>
      </c>
      <c r="C13" s="107"/>
      <c r="D13" s="108"/>
      <c r="E13" s="108"/>
      <c r="F13" s="108"/>
      <c r="I13" s="107"/>
      <c r="J13" s="107"/>
      <c r="K13" s="107"/>
    </row>
    <row r="14" spans="1:11" s="28" customFormat="1" ht="15" customHeight="1">
      <c r="B14" s="107" t="s">
        <v>6</v>
      </c>
      <c r="C14" s="107"/>
      <c r="D14" s="107"/>
      <c r="E14" s="108"/>
      <c r="F14" s="108"/>
      <c r="I14" s="107"/>
      <c r="J14" s="107"/>
      <c r="K14" s="108"/>
    </row>
    <row r="15" spans="1:11" s="28" customFormat="1" ht="15" customHeight="1">
      <c r="B15" s="107" t="s">
        <v>98</v>
      </c>
      <c r="C15" s="108"/>
      <c r="D15" s="108"/>
      <c r="E15" s="108"/>
      <c r="F15" s="108"/>
      <c r="I15" s="107"/>
      <c r="J15" s="107"/>
      <c r="K15" s="107"/>
    </row>
    <row r="16" spans="1:11" s="28" customFormat="1" ht="15" customHeight="1">
      <c r="B16" s="107" t="s">
        <v>133</v>
      </c>
      <c r="C16" s="107"/>
      <c r="D16" s="108"/>
      <c r="E16" s="108"/>
      <c r="F16" s="108"/>
      <c r="I16" s="107"/>
      <c r="J16" s="107"/>
      <c r="K16" s="107"/>
    </row>
    <row r="17" spans="2:11" s="28" customFormat="1" ht="15" customHeight="1">
      <c r="B17" s="107" t="s">
        <v>134</v>
      </c>
      <c r="C17" s="107"/>
      <c r="D17" s="108"/>
      <c r="E17" s="108"/>
      <c r="F17" s="108"/>
      <c r="I17" s="107"/>
      <c r="J17" s="107"/>
      <c r="K17" s="107"/>
    </row>
    <row r="18" spans="2:11" s="28" customFormat="1" ht="15" customHeight="1">
      <c r="B18" s="107" t="s">
        <v>135</v>
      </c>
      <c r="C18" s="107"/>
      <c r="D18" s="108"/>
      <c r="E18" s="108"/>
      <c r="F18" s="108"/>
      <c r="I18" s="107"/>
      <c r="J18" s="107"/>
      <c r="K18" s="107"/>
    </row>
    <row r="19" spans="2:11" s="28" customFormat="1" ht="15" customHeight="1">
      <c r="B19" s="107" t="s">
        <v>107</v>
      </c>
      <c r="C19" s="107"/>
      <c r="D19" s="108"/>
      <c r="E19" s="108"/>
      <c r="F19" s="108"/>
      <c r="I19" s="107"/>
      <c r="J19" s="107"/>
      <c r="K19" s="107"/>
    </row>
    <row r="20" spans="2:11" s="28" customFormat="1" ht="15" customHeight="1">
      <c r="B20" s="107" t="s">
        <v>136</v>
      </c>
      <c r="C20" s="107"/>
      <c r="D20" s="108"/>
      <c r="E20" s="108"/>
      <c r="F20" s="108"/>
      <c r="I20" s="107"/>
      <c r="J20" s="107"/>
      <c r="K20" s="107"/>
    </row>
    <row r="21" spans="2:11" s="28" customFormat="1">
      <c r="I21" s="107"/>
      <c r="J21" s="107"/>
      <c r="K21" s="108"/>
    </row>
    <row r="22" spans="2:11" s="28" customFormat="1">
      <c r="B22" s="28" t="s">
        <v>137</v>
      </c>
      <c r="I22" s="107"/>
      <c r="J22" s="107"/>
      <c r="K22" s="108"/>
    </row>
    <row r="23" spans="2:11" s="28" customFormat="1">
      <c r="I23" s="107"/>
      <c r="J23" s="107"/>
      <c r="K23" s="108"/>
    </row>
    <row r="24" spans="2:11" s="28" customFormat="1">
      <c r="B24" s="28" t="s">
        <v>0</v>
      </c>
      <c r="I24" s="107"/>
      <c r="J24" s="107"/>
      <c r="K24" s="108"/>
    </row>
    <row r="25" spans="2:11" s="28" customFormat="1">
      <c r="B25" s="110"/>
      <c r="C25" s="110"/>
      <c r="D25" s="110"/>
      <c r="E25" s="110"/>
      <c r="F25" s="110"/>
      <c r="G25" s="110"/>
      <c r="H25" s="110"/>
      <c r="I25" s="107"/>
      <c r="J25" s="107"/>
      <c r="K25" s="107"/>
    </row>
    <row r="26" spans="2:11">
      <c r="B26" s="28" t="s">
        <v>144</v>
      </c>
      <c r="I26" s="30"/>
      <c r="J26" s="30"/>
      <c r="K26" s="30"/>
    </row>
    <row r="27" spans="2:11">
      <c r="I27" s="30"/>
      <c r="J27" s="30"/>
      <c r="K27" s="30"/>
    </row>
    <row r="30" spans="2:11">
      <c r="B30" s="28" t="s">
        <v>237</v>
      </c>
    </row>
  </sheetData>
  <phoneticPr fontId="2" type="noConversion"/>
  <hyperlinks>
    <hyperlink ref="B8" location="'Banco de Chile'!A1" display="'Banco de Chile'!A1"/>
    <hyperlink ref="D8" location="'Banco de Chile'!A1" display="'Banco de Chile'!A1"/>
    <hyperlink ref="E8" location="'Banco de Chile'!A1" display="'Banco de Chile'!A1"/>
    <hyperlink ref="F8" location="'Banco de Chile'!A1" display="'Banco de Chile'!A1"/>
    <hyperlink ref="B9" location="'Banco Internacional'!A1" display="'Banco Internacional'!A1"/>
    <hyperlink ref="E9" location="'Banco Internacional'!A1" display="'Banco Internacional'!A1"/>
    <hyperlink ref="F9" location="'Banco Internacional'!A1" display="'Banco Internacional'!A1"/>
    <hyperlink ref="B10" location="'Scotiabank Chile'!A1" display="'Scotiabank Chile'!A1"/>
    <hyperlink ref="D10" location="'Scotiabank Chile'!A1" display="'Scotiabank Chile'!A1"/>
    <hyperlink ref="E10" location="'Scotiabank Chile'!A1" display="'Scotiabank Chile'!A1"/>
    <hyperlink ref="F10" location="'Scotiabank Chile'!A1" display="'Scotiabank Chile'!A1"/>
    <hyperlink ref="F11" location="Bci!A1" display="Bci!A1"/>
    <hyperlink ref="B12" location="'Banco Bice'!A1" display="'Banco Bice'!A1"/>
    <hyperlink ref="D12" location="'Banco Bice'!A1" display="'Banco Bice'!A1"/>
    <hyperlink ref="E12" location="'Banco Bice'!A1" display="'Banco Bice'!A1"/>
    <hyperlink ref="F12" location="'Banco Bice'!A1" display="'Banco Bice'!A1"/>
    <hyperlink ref="B14" location="'Banco Santander (Chile)'!A1" display="'Banco Santander (Chile)'!A1"/>
    <hyperlink ref="E14" location="'Banco Santander (Chile)'!A1" display="'Banco Santander (Chile)'!A1"/>
    <hyperlink ref="F14" location="'Banco Santander (Chile)'!A1" display="'Banco Santander (Chile)'!A1"/>
    <hyperlink ref="D15" location="'Banco Itaú Chile'!A1" display="'Banco Itaú Chile'!A1"/>
    <hyperlink ref="E15" location="'Banco Itaú Chile'!A1" display="'Banco Itaú Chile'!A1"/>
    <hyperlink ref="F15" location="'Banco Itaú Chile'!A1" display="'Banco Itaú Chile'!A1"/>
    <hyperlink ref="K8" location="'Banco de Chile'!A1" display="'Banco de Chile'!A1"/>
    <hyperlink ref="K10" location="'Scotiabank Chile'!A1" display="'Scotiabank Chile'!A1"/>
    <hyperlink ref="K12" location="'Banco Bice'!A1" display="'Banco Bice'!A1"/>
    <hyperlink ref="K14" location="'HSBC Bank (Chile)'!A1" display="'HSBC Bank (Chile)'!A1"/>
    <hyperlink ref="K21" location="'Banco Penta'!A1" display="'Banco Penta'!A1"/>
    <hyperlink ref="K22" location="'Banco Paris'!A1" display="'Banco Paris'!A1"/>
    <hyperlink ref="K27" location="Coopeuch!A1" display="Coopeuch!A1"/>
    <hyperlink ref="B8:F8" location="'Banco de Chile'!A1" display="BANCO DE CHILE "/>
    <hyperlink ref="B9:F9" location="'Banco Internacional'!A1" display="BANCO INTERNACIONAL "/>
    <hyperlink ref="B10:F10" location="'Scotiabank Chile'!A1" display="SCOTIABANK CHILE"/>
    <hyperlink ref="B12:F12" location="'Banco Bice'!A1" display="BANCO BICE "/>
    <hyperlink ref="B14:F14" location="'Banco Santander Chile'!A1" display="BANCO SANTANDER-CHILE "/>
    <hyperlink ref="B19:C19" location="'Banco Consorcio'!A1" display="BANCO CONSORCIO"/>
    <hyperlink ref="B20:D20" location="'Banco BTG Pactual Chile'!A1" display="BANCO BTG PACTUAL CHILE"/>
    <hyperlink ref="B18:C18" location="'Banco Ripley'!A1" display="BANCO RIPLEY"/>
    <hyperlink ref="B17:C17" location="'Banco Falabella'!A1" display="BANCO FALABELLA"/>
    <hyperlink ref="B16:C16" location="'Banco Security'!A1" display="BANCO SECURITY"/>
    <hyperlink ref="B13:C13" location="'HSBC Bank (Chile)'!A1" display="HSBC BANK (CHILE)"/>
    <hyperlink ref="B15:C15" location="'Itaú Corpbanca'!A1" display="ITAÚ CORPBANCA"/>
    <hyperlink ref="B11:E11" location="'Banco de Crédito e Inversiones'!A1" display="BANCO DE CRÉDITO E INVERSIONES "/>
  </hyperlinks>
  <pageMargins left="0.75" right="0.75" top="1" bottom="1" header="0" footer="0"/>
  <pageSetup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"/>
  <sheetViews>
    <sheetView zoomScaleNormal="100" workbookViewId="0"/>
  </sheetViews>
  <sheetFormatPr baseColWidth="10" defaultRowHeight="13.2"/>
  <cols>
    <col min="1" max="1" width="14.5546875" style="14" bestFit="1" customWidth="1"/>
    <col min="2" max="2" width="13.33203125" style="14" bestFit="1" customWidth="1"/>
    <col min="3" max="3" width="15.33203125" style="5" bestFit="1" customWidth="1"/>
    <col min="4" max="4" width="20.109375" style="12" bestFit="1" customWidth="1"/>
    <col min="5" max="5" width="5.5546875" style="14" bestFit="1" customWidth="1"/>
    <col min="6" max="6" width="19.5546875" style="12" customWidth="1"/>
    <col min="7" max="7" width="14.5546875" style="14" customWidth="1"/>
    <col min="8" max="8" width="11.109375" style="14" customWidth="1"/>
    <col min="9" max="10" width="11.44140625" style="14" customWidth="1"/>
    <col min="11" max="60" width="11.44140625" style="1" customWidth="1"/>
  </cols>
  <sheetData>
    <row r="1" spans="1:10">
      <c r="A1" s="97" t="s">
        <v>8</v>
      </c>
      <c r="B1" s="97" t="s">
        <v>120</v>
      </c>
      <c r="C1" s="99" t="s">
        <v>121</v>
      </c>
      <c r="D1" s="97" t="s">
        <v>139</v>
      </c>
      <c r="E1" s="97" t="s">
        <v>122</v>
      </c>
      <c r="F1" s="98" t="s">
        <v>140</v>
      </c>
      <c r="G1" s="97" t="s">
        <v>119</v>
      </c>
    </row>
    <row r="2" spans="1:10" s="4" customFormat="1">
      <c r="A2" s="84" t="s">
        <v>125</v>
      </c>
      <c r="B2" s="84" t="s">
        <v>126</v>
      </c>
      <c r="C2" s="84" t="s">
        <v>126</v>
      </c>
      <c r="D2" s="85" t="s">
        <v>126</v>
      </c>
      <c r="E2" s="84" t="s">
        <v>126</v>
      </c>
      <c r="F2" s="85" t="s">
        <v>126</v>
      </c>
      <c r="G2" s="91">
        <v>512406760091</v>
      </c>
      <c r="H2" s="14"/>
      <c r="I2" s="14"/>
      <c r="J2" s="14"/>
    </row>
    <row r="3" spans="1:10">
      <c r="H3" s="46" t="s">
        <v>7</v>
      </c>
    </row>
  </sheetData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/>
  </sheetViews>
  <sheetFormatPr baseColWidth="10" defaultRowHeight="13.2"/>
  <cols>
    <col min="1" max="1" width="13.5546875" style="4" bestFit="1" customWidth="1"/>
    <col min="2" max="2" width="12.77734375" style="4" bestFit="1" customWidth="1"/>
    <col min="3" max="3" width="15.88671875" style="4" bestFit="1" customWidth="1"/>
    <col min="4" max="4" width="19.77734375" style="4" bestFit="1" customWidth="1"/>
    <col min="5" max="5" width="11.5546875" style="4"/>
    <col min="6" max="6" width="17.33203125" style="4" bestFit="1" customWidth="1"/>
    <col min="7" max="7" width="14.6640625" style="4" bestFit="1" customWidth="1"/>
    <col min="8" max="16384" width="11.5546875" style="4"/>
  </cols>
  <sheetData>
    <row r="1" spans="1:8">
      <c r="A1" s="97" t="s">
        <v>8</v>
      </c>
      <c r="B1" s="97" t="s">
        <v>120</v>
      </c>
      <c r="C1" s="99" t="s">
        <v>121</v>
      </c>
      <c r="D1" s="97" t="s">
        <v>139</v>
      </c>
      <c r="E1" s="97" t="s">
        <v>122</v>
      </c>
      <c r="F1" s="98" t="s">
        <v>140</v>
      </c>
      <c r="G1" s="97" t="s">
        <v>119</v>
      </c>
      <c r="H1" s="14"/>
    </row>
    <row r="2" spans="1:8">
      <c r="A2" s="84" t="s">
        <v>127</v>
      </c>
      <c r="B2" s="84" t="s">
        <v>126</v>
      </c>
      <c r="C2" s="84" t="s">
        <v>126</v>
      </c>
      <c r="D2" s="85" t="s">
        <v>126</v>
      </c>
      <c r="E2" s="84" t="s">
        <v>126</v>
      </c>
      <c r="F2" s="85" t="s">
        <v>118</v>
      </c>
      <c r="G2" s="91">
        <v>228476744</v>
      </c>
      <c r="H2" s="14"/>
    </row>
    <row r="3" spans="1:8">
      <c r="A3" s="14"/>
      <c r="B3" s="14"/>
      <c r="C3" s="5"/>
      <c r="D3" s="12"/>
      <c r="E3" s="14"/>
      <c r="F3" s="12"/>
      <c r="G3" s="14"/>
      <c r="H3" s="46" t="s">
        <v>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/>
  </sheetViews>
  <sheetFormatPr baseColWidth="10" defaultRowHeight="13.2"/>
  <cols>
    <col min="1" max="1" width="13.88671875" style="4" bestFit="1" customWidth="1"/>
    <col min="2" max="2" width="12.77734375" style="4" bestFit="1" customWidth="1"/>
    <col min="3" max="3" width="15.88671875" style="4" bestFit="1" customWidth="1"/>
    <col min="4" max="4" width="19.77734375" style="4" bestFit="1" customWidth="1"/>
    <col min="5" max="5" width="11.5546875" style="4"/>
    <col min="6" max="6" width="17.33203125" style="4" bestFit="1" customWidth="1"/>
    <col min="7" max="7" width="13.5546875" style="4" bestFit="1" customWidth="1"/>
    <col min="8" max="16384" width="11.5546875" style="4"/>
  </cols>
  <sheetData>
    <row r="1" spans="1:8">
      <c r="A1" s="97" t="s">
        <v>8</v>
      </c>
      <c r="B1" s="97" t="s">
        <v>120</v>
      </c>
      <c r="C1" s="99" t="s">
        <v>121</v>
      </c>
      <c r="D1" s="97" t="s">
        <v>139</v>
      </c>
      <c r="E1" s="97" t="s">
        <v>122</v>
      </c>
      <c r="F1" s="98" t="s">
        <v>140</v>
      </c>
      <c r="G1" s="97" t="s">
        <v>119</v>
      </c>
      <c r="H1" s="14"/>
    </row>
    <row r="2" spans="1:8">
      <c r="A2" s="84" t="s">
        <v>129</v>
      </c>
      <c r="B2" s="84" t="s">
        <v>126</v>
      </c>
      <c r="C2" s="84" t="s">
        <v>126</v>
      </c>
      <c r="D2" s="85" t="s">
        <v>126</v>
      </c>
      <c r="E2" s="84" t="s">
        <v>126</v>
      </c>
      <c r="F2" s="85" t="s">
        <v>126</v>
      </c>
      <c r="G2" s="79">
        <v>5918182</v>
      </c>
      <c r="H2" s="14"/>
    </row>
    <row r="3" spans="1:8">
      <c r="A3" s="80"/>
      <c r="B3" s="80"/>
      <c r="C3" s="80"/>
      <c r="D3" s="90"/>
      <c r="E3" s="80"/>
      <c r="F3" s="90"/>
      <c r="G3" s="80"/>
      <c r="H3" s="46" t="s">
        <v>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/>
  </sheetViews>
  <sheetFormatPr baseColWidth="10" defaultRowHeight="13.2"/>
  <cols>
    <col min="1" max="1" width="13" style="4" bestFit="1" customWidth="1"/>
    <col min="2" max="2" width="12.77734375" style="4" bestFit="1" customWidth="1"/>
    <col min="3" max="3" width="15.88671875" style="4" bestFit="1" customWidth="1"/>
    <col min="4" max="4" width="19.77734375" style="4" bestFit="1" customWidth="1"/>
    <col min="5" max="5" width="11.5546875" style="4"/>
    <col min="6" max="6" width="17.33203125" style="4" bestFit="1" customWidth="1"/>
    <col min="7" max="7" width="13.5546875" style="4" bestFit="1" customWidth="1"/>
    <col min="8" max="16384" width="11.5546875" style="4"/>
  </cols>
  <sheetData>
    <row r="1" spans="1:8">
      <c r="A1" s="97" t="s">
        <v>8</v>
      </c>
      <c r="B1" s="97" t="s">
        <v>120</v>
      </c>
      <c r="C1" s="99" t="s">
        <v>121</v>
      </c>
      <c r="D1" s="97" t="s">
        <v>139</v>
      </c>
      <c r="E1" s="97" t="s">
        <v>122</v>
      </c>
      <c r="F1" s="98" t="s">
        <v>140</v>
      </c>
      <c r="G1" s="97" t="s">
        <v>119</v>
      </c>
      <c r="H1" s="14"/>
    </row>
    <row r="2" spans="1:8">
      <c r="A2" s="84" t="s">
        <v>130</v>
      </c>
      <c r="B2" s="84" t="s">
        <v>126</v>
      </c>
      <c r="C2" s="84" t="s">
        <v>126</v>
      </c>
      <c r="D2" s="85" t="s">
        <v>126</v>
      </c>
      <c r="E2" s="84" t="s">
        <v>126</v>
      </c>
      <c r="F2" s="85" t="s">
        <v>126</v>
      </c>
      <c r="G2" s="91">
        <v>34240</v>
      </c>
      <c r="H2" s="14"/>
    </row>
    <row r="3" spans="1:8">
      <c r="A3" s="14"/>
      <c r="B3" s="14"/>
      <c r="C3" s="5"/>
      <c r="D3" s="12"/>
      <c r="E3" s="14"/>
      <c r="F3" s="12"/>
      <c r="G3" s="14"/>
      <c r="H3" s="46" t="s">
        <v>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C3" sqref="C3"/>
    </sheetView>
  </sheetViews>
  <sheetFormatPr baseColWidth="10" defaultRowHeight="13.2"/>
  <cols>
    <col min="1" max="1" width="15.109375" style="4" bestFit="1" customWidth="1"/>
    <col min="2" max="2" width="15.6640625" style="4" customWidth="1"/>
    <col min="3" max="3" width="16.88671875" style="4" customWidth="1"/>
    <col min="4" max="4" width="19.5546875" style="4" bestFit="1" customWidth="1"/>
    <col min="5" max="5" width="11.5546875" style="4"/>
    <col min="6" max="6" width="24.109375" style="4" bestFit="1" customWidth="1"/>
    <col min="7" max="7" width="24.109375" style="4" customWidth="1"/>
    <col min="8" max="16384" width="11.5546875" style="4"/>
  </cols>
  <sheetData>
    <row r="1" spans="1:8" s="26" customFormat="1">
      <c r="A1" s="97" t="s">
        <v>8</v>
      </c>
      <c r="B1" s="97" t="s">
        <v>120</v>
      </c>
      <c r="C1" s="97" t="s">
        <v>121</v>
      </c>
      <c r="D1" s="97" t="s">
        <v>139</v>
      </c>
      <c r="E1" s="97" t="s">
        <v>122</v>
      </c>
      <c r="F1" s="98" t="s">
        <v>140</v>
      </c>
      <c r="G1" s="98" t="s">
        <v>119</v>
      </c>
      <c r="H1" s="21"/>
    </row>
    <row r="2" spans="1:8" s="26" customFormat="1">
      <c r="A2" s="75" t="s">
        <v>108</v>
      </c>
      <c r="B2" s="76" t="s">
        <v>126</v>
      </c>
      <c r="C2" s="76" t="s">
        <v>126</v>
      </c>
      <c r="D2" s="76" t="s">
        <v>126</v>
      </c>
      <c r="E2" s="84" t="s">
        <v>126</v>
      </c>
      <c r="F2" s="85" t="s">
        <v>126</v>
      </c>
      <c r="G2" s="95">
        <v>216229</v>
      </c>
      <c r="H2" s="21"/>
    </row>
    <row r="3" spans="1:8">
      <c r="A3" s="75" t="s">
        <v>108</v>
      </c>
      <c r="B3" s="93" t="s">
        <v>109</v>
      </c>
      <c r="C3" s="94">
        <v>43516</v>
      </c>
      <c r="D3" s="90">
        <v>24997</v>
      </c>
      <c r="E3" s="84" t="s">
        <v>118</v>
      </c>
      <c r="F3" s="90">
        <v>24997</v>
      </c>
      <c r="G3" s="85" t="s">
        <v>126</v>
      </c>
      <c r="H3" s="46" t="s">
        <v>7</v>
      </c>
    </row>
    <row r="4" spans="1:8" s="26" customFormat="1">
      <c r="E4" s="76"/>
      <c r="F4" s="78"/>
      <c r="G4" s="78"/>
    </row>
    <row r="5" spans="1:8">
      <c r="A5" s="96"/>
      <c r="B5" s="96"/>
      <c r="C5" s="96"/>
      <c r="D5" s="96"/>
      <c r="E5" s="96"/>
      <c r="F5" s="96"/>
      <c r="G5" s="96"/>
    </row>
    <row r="7" spans="1:8">
      <c r="D7" s="20"/>
      <c r="F7" s="20"/>
      <c r="G7" s="20"/>
      <c r="H7" s="13"/>
    </row>
    <row r="8" spans="1:8">
      <c r="A8" s="13"/>
      <c r="B8" s="15"/>
      <c r="C8" s="19"/>
      <c r="D8" s="20"/>
      <c r="E8" s="14"/>
      <c r="F8" s="20"/>
      <c r="G8" s="20"/>
    </row>
    <row r="9" spans="1:8">
      <c r="A9" s="13"/>
      <c r="B9" s="15"/>
      <c r="C9" s="17"/>
      <c r="D9" s="20"/>
      <c r="E9" s="14"/>
      <c r="F9" s="20"/>
      <c r="G9" s="20"/>
      <c r="H9" s="14"/>
    </row>
    <row r="10" spans="1:8">
      <c r="A10" s="13"/>
      <c r="B10" s="16"/>
      <c r="C10" s="18"/>
      <c r="D10" s="20"/>
      <c r="E10" s="13"/>
      <c r="F10" s="20"/>
      <c r="G10" s="20"/>
      <c r="H10" s="14"/>
    </row>
    <row r="11" spans="1:8">
      <c r="A11" s="13"/>
      <c r="B11" s="16"/>
      <c r="C11" s="18"/>
      <c r="D11" s="20"/>
      <c r="E11" s="13"/>
      <c r="F11" s="20"/>
      <c r="G11" s="20"/>
      <c r="H11" s="14"/>
    </row>
    <row r="12" spans="1:8">
      <c r="A12" s="13"/>
      <c r="B12" s="16"/>
      <c r="C12" s="18"/>
      <c r="D12" s="20"/>
      <c r="E12" s="13"/>
      <c r="F12" s="20"/>
      <c r="G12" s="20"/>
      <c r="H12" s="14"/>
    </row>
    <row r="13" spans="1:8">
      <c r="A13" s="13"/>
      <c r="B13" s="15"/>
      <c r="C13" s="18"/>
      <c r="D13" s="20"/>
      <c r="E13" s="13"/>
      <c r="F13" s="20"/>
      <c r="G13" s="20"/>
      <c r="H13" s="14"/>
    </row>
    <row r="14" spans="1:8">
      <c r="A14" s="13"/>
      <c r="B14" s="15"/>
      <c r="C14" s="18"/>
      <c r="D14" s="20"/>
      <c r="E14" s="13"/>
      <c r="F14" s="20"/>
      <c r="G14" s="20"/>
      <c r="H14" s="14"/>
    </row>
    <row r="15" spans="1:8">
      <c r="A15" s="13"/>
      <c r="B15" s="15"/>
      <c r="C15" s="18"/>
      <c r="D15" s="20"/>
      <c r="E15" s="13"/>
      <c r="F15" s="20"/>
      <c r="G15" s="20"/>
      <c r="H15" s="14"/>
    </row>
    <row r="16" spans="1:8">
      <c r="A16" s="13"/>
      <c r="B16" s="15"/>
      <c r="C16" s="18"/>
      <c r="D16" s="20"/>
      <c r="E16" s="13"/>
      <c r="F16" s="20"/>
      <c r="G16" s="20"/>
      <c r="H16" s="14"/>
    </row>
    <row r="17" spans="1:8">
      <c r="A17" s="13"/>
      <c r="B17" s="15"/>
      <c r="C17" s="18"/>
      <c r="D17" s="20"/>
      <c r="E17" s="13"/>
      <c r="F17" s="20"/>
      <c r="G17" s="20"/>
      <c r="H17" s="14"/>
    </row>
    <row r="18" spans="1:8">
      <c r="A18" s="13"/>
      <c r="B18" s="15"/>
      <c r="C18" s="18"/>
      <c r="D18" s="20"/>
      <c r="E18" s="13"/>
      <c r="F18" s="20"/>
      <c r="G18" s="20"/>
      <c r="H18" s="14"/>
    </row>
    <row r="19" spans="1:8">
      <c r="A19" s="13"/>
      <c r="B19" s="15"/>
      <c r="C19" s="18"/>
      <c r="D19" s="20"/>
      <c r="E19" s="13"/>
      <c r="F19" s="20"/>
      <c r="G19" s="20"/>
      <c r="H19" s="14"/>
    </row>
    <row r="20" spans="1:8">
      <c r="A20" s="13"/>
      <c r="B20" s="15"/>
      <c r="C20" s="18"/>
      <c r="D20" s="20"/>
      <c r="E20" s="13"/>
      <c r="F20" s="20"/>
      <c r="G20" s="20"/>
      <c r="H20" s="14"/>
    </row>
    <row r="21" spans="1:8">
      <c r="D21" s="20"/>
      <c r="F21" s="20"/>
      <c r="G21" s="20"/>
    </row>
    <row r="22" spans="1:8">
      <c r="D22" s="20"/>
      <c r="F22" s="20"/>
      <c r="G22" s="20"/>
    </row>
    <row r="23" spans="1:8">
      <c r="D23" s="20"/>
      <c r="F23" s="20"/>
      <c r="G23" s="20"/>
    </row>
    <row r="24" spans="1:8">
      <c r="D24" s="20"/>
      <c r="F24" s="20"/>
      <c r="G24" s="20"/>
    </row>
    <row r="25" spans="1:8">
      <c r="D25" s="20"/>
      <c r="F25" s="20"/>
      <c r="G25" s="20"/>
    </row>
    <row r="26" spans="1:8">
      <c r="D26" s="20"/>
      <c r="F26" s="20"/>
      <c r="G26" s="20"/>
    </row>
    <row r="27" spans="1:8">
      <c r="D27" s="20"/>
      <c r="F27" s="20"/>
      <c r="G27" s="20"/>
    </row>
    <row r="28" spans="1:8">
      <c r="D28" s="20"/>
      <c r="F28" s="20"/>
      <c r="G28" s="20"/>
    </row>
    <row r="29" spans="1:8">
      <c r="D29" s="20"/>
      <c r="F29" s="20"/>
      <c r="G29" s="20"/>
    </row>
    <row r="30" spans="1:8">
      <c r="D30" s="20"/>
      <c r="F30" s="20"/>
      <c r="G30" s="20"/>
    </row>
    <row r="31" spans="1:8">
      <c r="D31" s="20"/>
      <c r="F31" s="20"/>
      <c r="G31" s="20"/>
    </row>
    <row r="32" spans="1:8">
      <c r="D32" s="20"/>
      <c r="F32" s="20"/>
      <c r="G32" s="20"/>
    </row>
    <row r="33" spans="4:7">
      <c r="D33" s="20"/>
      <c r="F33" s="20"/>
      <c r="G33" s="20"/>
    </row>
    <row r="34" spans="4:7">
      <c r="D34" s="20"/>
      <c r="F34" s="20"/>
      <c r="G34" s="20"/>
    </row>
    <row r="35" spans="4:7">
      <c r="D35" s="20"/>
      <c r="F35" s="20"/>
      <c r="G35" s="20"/>
    </row>
    <row r="36" spans="4:7">
      <c r="D36" s="20"/>
      <c r="F36" s="20"/>
      <c r="G36" s="20"/>
    </row>
    <row r="37" spans="4:7">
      <c r="D37" s="20"/>
    </row>
    <row r="38" spans="4:7">
      <c r="D38" s="20"/>
    </row>
    <row r="39" spans="4:7">
      <c r="D39" s="20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/>
  </sheetViews>
  <sheetFormatPr baseColWidth="10" defaultRowHeight="13.2"/>
  <cols>
    <col min="1" max="1" width="21.77734375" style="4" bestFit="1" customWidth="1"/>
    <col min="2" max="2" width="12.77734375" style="4" bestFit="1" customWidth="1"/>
    <col min="3" max="3" width="15.88671875" style="4" bestFit="1" customWidth="1"/>
    <col min="4" max="4" width="19.77734375" style="4" bestFit="1" customWidth="1"/>
    <col min="5" max="5" width="11.5546875" style="4"/>
    <col min="6" max="6" width="17.33203125" style="4" bestFit="1" customWidth="1"/>
    <col min="7" max="7" width="13.5546875" style="4" bestFit="1" customWidth="1"/>
    <col min="8" max="16384" width="11.5546875" style="4"/>
  </cols>
  <sheetData>
    <row r="1" spans="1:8">
      <c r="A1" s="97" t="s">
        <v>8</v>
      </c>
      <c r="B1" s="97" t="s">
        <v>120</v>
      </c>
      <c r="C1" s="99" t="s">
        <v>121</v>
      </c>
      <c r="D1" s="97" t="s">
        <v>139</v>
      </c>
      <c r="E1" s="97" t="s">
        <v>122</v>
      </c>
      <c r="F1" s="98" t="s">
        <v>140</v>
      </c>
      <c r="G1" s="97" t="s">
        <v>119</v>
      </c>
      <c r="H1" s="14"/>
    </row>
    <row r="2" spans="1:8">
      <c r="A2" s="84" t="s">
        <v>131</v>
      </c>
      <c r="B2" s="84" t="s">
        <v>126</v>
      </c>
      <c r="C2" s="84" t="s">
        <v>126</v>
      </c>
      <c r="D2" s="85" t="s">
        <v>126</v>
      </c>
      <c r="E2" s="84" t="s">
        <v>126</v>
      </c>
      <c r="F2" s="85" t="s">
        <v>126</v>
      </c>
      <c r="G2" s="91">
        <v>195481</v>
      </c>
      <c r="H2" s="14"/>
    </row>
    <row r="3" spans="1:8">
      <c r="A3" s="80"/>
      <c r="B3" s="80"/>
      <c r="C3" s="80"/>
      <c r="D3" s="90"/>
      <c r="E3" s="80"/>
      <c r="F3" s="90"/>
      <c r="G3" s="80"/>
      <c r="H3" s="46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zoomScaleNormal="100" zoomScaleSheetLayoutView="90" workbookViewId="0">
      <selection activeCell="B8" sqref="B8"/>
    </sheetView>
  </sheetViews>
  <sheetFormatPr baseColWidth="10" defaultColWidth="3" defaultRowHeight="13.2"/>
  <cols>
    <col min="1" max="1" width="3" style="42" customWidth="1"/>
    <col min="2" max="2" width="18.109375" style="34" customWidth="1"/>
    <col min="3" max="3" width="41.109375" style="34" customWidth="1"/>
    <col min="4" max="255" width="11.44140625" style="34" customWidth="1"/>
    <col min="256" max="16384" width="3" style="34"/>
  </cols>
  <sheetData>
    <row r="1" spans="1:8">
      <c r="A1" s="33" t="s">
        <v>110</v>
      </c>
      <c r="H1" s="35" t="s">
        <v>111</v>
      </c>
    </row>
    <row r="2" spans="1:8">
      <c r="A2" s="33" t="s">
        <v>112</v>
      </c>
    </row>
    <row r="3" spans="1:8">
      <c r="A3" s="34"/>
      <c r="B3" s="45"/>
      <c r="C3" s="45"/>
      <c r="D3" s="45"/>
      <c r="E3" s="45"/>
      <c r="F3" s="45"/>
      <c r="G3" s="45"/>
      <c r="H3" s="45"/>
    </row>
    <row r="4" spans="1:8">
      <c r="A4" s="34"/>
      <c r="B4" s="36"/>
    </row>
    <row r="5" spans="1:8">
      <c r="A5" s="34"/>
      <c r="B5" s="112" t="s">
        <v>116</v>
      </c>
      <c r="C5" s="112"/>
      <c r="D5" s="112"/>
      <c r="E5" s="112"/>
      <c r="F5" s="112"/>
      <c r="G5" s="112"/>
      <c r="H5" s="112"/>
    </row>
    <row r="6" spans="1:8">
      <c r="A6" s="34"/>
      <c r="B6" s="112" t="s">
        <v>143</v>
      </c>
      <c r="C6" s="112"/>
      <c r="D6" s="112"/>
      <c r="E6" s="112"/>
      <c r="F6" s="112"/>
      <c r="G6" s="112"/>
      <c r="H6" s="112"/>
    </row>
    <row r="7" spans="1:8">
      <c r="A7" s="34"/>
      <c r="B7" s="37"/>
      <c r="C7" s="38"/>
      <c r="D7" s="39"/>
      <c r="E7" s="39"/>
      <c r="F7" s="39"/>
      <c r="G7" s="39"/>
      <c r="H7" s="39"/>
    </row>
    <row r="8" spans="1:8">
      <c r="A8" s="34"/>
      <c r="B8" s="40"/>
      <c r="C8" s="41"/>
    </row>
    <row r="9" spans="1:8">
      <c r="B9" s="43" t="s">
        <v>113</v>
      </c>
      <c r="C9" s="41" t="s">
        <v>114</v>
      </c>
      <c r="D9" s="41" t="s">
        <v>115</v>
      </c>
      <c r="E9" s="41"/>
    </row>
    <row r="10" spans="1:8">
      <c r="B10" s="44">
        <v>43725</v>
      </c>
      <c r="C10" s="34" t="s">
        <v>29</v>
      </c>
      <c r="D10" s="34" t="s">
        <v>142</v>
      </c>
      <c r="E10" s="41"/>
      <c r="F10" s="44"/>
    </row>
    <row r="11" spans="1:8">
      <c r="B11" s="44">
        <v>43725</v>
      </c>
      <c r="C11" s="34" t="s">
        <v>29</v>
      </c>
      <c r="D11" s="34" t="s">
        <v>142</v>
      </c>
      <c r="E11" s="41"/>
    </row>
    <row r="12" spans="1:8">
      <c r="B12" s="44">
        <v>43644</v>
      </c>
      <c r="C12" s="34" t="s">
        <v>51</v>
      </c>
      <c r="D12" s="34" t="s">
        <v>138</v>
      </c>
      <c r="E12" s="41"/>
    </row>
    <row r="13" spans="1:8">
      <c r="B13" s="44">
        <v>43644</v>
      </c>
      <c r="C13" s="34" t="s">
        <v>51</v>
      </c>
      <c r="D13" s="34" t="s">
        <v>138</v>
      </c>
      <c r="E13" s="41"/>
    </row>
    <row r="14" spans="1:8">
      <c r="B14" s="44">
        <v>43516</v>
      </c>
      <c r="C14" s="34" t="s">
        <v>108</v>
      </c>
      <c r="D14" s="34" t="s">
        <v>117</v>
      </c>
      <c r="E14" s="41"/>
    </row>
    <row r="15" spans="1:8">
      <c r="A15" s="34"/>
      <c r="B15" s="44">
        <v>43516</v>
      </c>
      <c r="C15" s="34" t="s">
        <v>108</v>
      </c>
      <c r="D15" s="34" t="s">
        <v>117</v>
      </c>
    </row>
    <row r="16" spans="1:8">
      <c r="B16" s="44">
        <v>43395</v>
      </c>
      <c r="C16" s="34" t="s">
        <v>29</v>
      </c>
      <c r="D16" s="34" t="s">
        <v>176</v>
      </c>
    </row>
    <row r="17" spans="2:4">
      <c r="B17" s="44">
        <v>43369</v>
      </c>
      <c r="C17" s="34" t="s">
        <v>51</v>
      </c>
      <c r="D17" s="34" t="s">
        <v>208</v>
      </c>
    </row>
    <row r="18" spans="2:4">
      <c r="B18" s="44">
        <v>43343</v>
      </c>
      <c r="C18" s="34" t="s">
        <v>43</v>
      </c>
      <c r="D18" s="34" t="s">
        <v>200</v>
      </c>
    </row>
    <row r="19" spans="2:4">
      <c r="B19" s="44">
        <v>43290</v>
      </c>
      <c r="C19" s="34" t="s">
        <v>9</v>
      </c>
      <c r="D19" s="34" t="s">
        <v>146</v>
      </c>
    </row>
    <row r="20" spans="2:4">
      <c r="B20" s="44">
        <v>43290</v>
      </c>
      <c r="C20" s="34" t="s">
        <v>51</v>
      </c>
      <c r="D20" s="34" t="s">
        <v>209</v>
      </c>
    </row>
    <row r="21" spans="2:4">
      <c r="B21" s="44">
        <v>43227</v>
      </c>
      <c r="C21" s="34" t="s">
        <v>29</v>
      </c>
      <c r="D21" s="34" t="s">
        <v>146</v>
      </c>
    </row>
    <row r="22" spans="2:4">
      <c r="B22" s="44">
        <v>43028</v>
      </c>
      <c r="C22" s="34" t="s">
        <v>51</v>
      </c>
      <c r="D22" s="34" t="s">
        <v>210</v>
      </c>
    </row>
    <row r="23" spans="2:4">
      <c r="B23" s="44">
        <v>42927</v>
      </c>
      <c r="C23" s="34" t="s">
        <v>9</v>
      </c>
      <c r="D23" s="34" t="s">
        <v>147</v>
      </c>
    </row>
    <row r="24" spans="2:4">
      <c r="B24" s="44">
        <v>42537</v>
      </c>
      <c r="C24" s="34" t="s">
        <v>9</v>
      </c>
      <c r="D24" s="34" t="s">
        <v>148</v>
      </c>
    </row>
    <row r="25" spans="2:4">
      <c r="B25" s="44">
        <v>42397</v>
      </c>
      <c r="C25" s="34" t="s">
        <v>51</v>
      </c>
      <c r="D25" s="34" t="s">
        <v>211</v>
      </c>
    </row>
    <row r="26" spans="2:4">
      <c r="B26" s="44">
        <v>42275</v>
      </c>
      <c r="C26" s="34" t="s">
        <v>29</v>
      </c>
      <c r="D26" s="34" t="s">
        <v>177</v>
      </c>
    </row>
    <row r="27" spans="2:4">
      <c r="B27" s="44">
        <v>42216</v>
      </c>
      <c r="C27" s="34" t="s">
        <v>51</v>
      </c>
      <c r="D27" s="34" t="s">
        <v>212</v>
      </c>
    </row>
    <row r="28" spans="2:4">
      <c r="B28" s="44">
        <v>42199</v>
      </c>
      <c r="C28" s="34" t="s">
        <v>9</v>
      </c>
      <c r="D28" s="34" t="s">
        <v>149</v>
      </c>
    </row>
    <row r="29" spans="2:4">
      <c r="B29" s="44">
        <v>42142</v>
      </c>
      <c r="C29" s="34" t="s">
        <v>29</v>
      </c>
      <c r="D29" s="34" t="s">
        <v>178</v>
      </c>
    </row>
    <row r="30" spans="2:4">
      <c r="B30" s="44">
        <v>41869</v>
      </c>
      <c r="C30" s="34" t="s">
        <v>51</v>
      </c>
      <c r="D30" s="34" t="s">
        <v>213</v>
      </c>
    </row>
    <row r="31" spans="2:4">
      <c r="B31" s="44">
        <v>41809</v>
      </c>
      <c r="C31" s="34" t="s">
        <v>9</v>
      </c>
      <c r="D31" s="34" t="s">
        <v>150</v>
      </c>
    </row>
    <row r="32" spans="2:4">
      <c r="B32" s="44">
        <v>41800</v>
      </c>
      <c r="C32" s="34" t="s">
        <v>29</v>
      </c>
      <c r="D32" s="34" t="s">
        <v>179</v>
      </c>
    </row>
    <row r="33" spans="2:4">
      <c r="B33" s="44">
        <v>41612</v>
      </c>
      <c r="C33" s="34" t="s">
        <v>51</v>
      </c>
      <c r="D33" s="34" t="s">
        <v>214</v>
      </c>
    </row>
    <row r="34" spans="2:4">
      <c r="B34" s="44">
        <v>41516</v>
      </c>
      <c r="C34" s="34" t="s">
        <v>9</v>
      </c>
      <c r="D34" s="34" t="s">
        <v>151</v>
      </c>
    </row>
    <row r="35" spans="2:4">
      <c r="B35" s="44">
        <v>41446</v>
      </c>
      <c r="C35" s="34" t="s">
        <v>51</v>
      </c>
      <c r="D35" s="34" t="s">
        <v>215</v>
      </c>
    </row>
    <row r="36" spans="2:4">
      <c r="B36" s="44">
        <v>41404</v>
      </c>
      <c r="C36" s="34" t="s">
        <v>9</v>
      </c>
      <c r="D36" s="34" t="s">
        <v>152</v>
      </c>
    </row>
    <row r="37" spans="2:4">
      <c r="B37" s="44">
        <v>41382</v>
      </c>
      <c r="C37" s="34" t="s">
        <v>29</v>
      </c>
      <c r="D37" s="34" t="s">
        <v>180</v>
      </c>
    </row>
    <row r="38" spans="2:4">
      <c r="B38" s="44">
        <v>41235</v>
      </c>
      <c r="C38" s="34" t="s">
        <v>9</v>
      </c>
      <c r="D38" s="34" t="s">
        <v>153</v>
      </c>
    </row>
    <row r="39" spans="2:4">
      <c r="B39" s="44">
        <v>41142</v>
      </c>
      <c r="C39" s="34" t="s">
        <v>29</v>
      </c>
      <c r="D39" s="34" t="s">
        <v>181</v>
      </c>
    </row>
    <row r="40" spans="2:4">
      <c r="B40" s="44">
        <v>41085</v>
      </c>
      <c r="C40" s="34" t="s">
        <v>51</v>
      </c>
      <c r="D40" s="34" t="s">
        <v>216</v>
      </c>
    </row>
    <row r="41" spans="2:4">
      <c r="B41" s="44">
        <v>41064</v>
      </c>
      <c r="C41" s="34" t="s">
        <v>9</v>
      </c>
      <c r="D41" s="34" t="s">
        <v>154</v>
      </c>
    </row>
    <row r="42" spans="2:4">
      <c r="B42" s="44">
        <v>41011</v>
      </c>
      <c r="C42" s="34" t="s">
        <v>29</v>
      </c>
      <c r="D42" s="34" t="s">
        <v>182</v>
      </c>
    </row>
    <row r="43" spans="2:4">
      <c r="B43" s="44">
        <v>40765</v>
      </c>
      <c r="C43" s="34" t="s">
        <v>29</v>
      </c>
      <c r="D43" s="34" t="s">
        <v>183</v>
      </c>
    </row>
    <row r="44" spans="2:4">
      <c r="B44" s="44">
        <v>40704</v>
      </c>
      <c r="C44" s="34" t="s">
        <v>51</v>
      </c>
      <c r="D44" s="34" t="s">
        <v>217</v>
      </c>
    </row>
    <row r="45" spans="2:4">
      <c r="B45" s="44">
        <v>40648</v>
      </c>
      <c r="C45" s="34" t="s">
        <v>9</v>
      </c>
      <c r="D45" s="34" t="s">
        <v>155</v>
      </c>
    </row>
    <row r="46" spans="2:4">
      <c r="B46" s="44">
        <v>40648</v>
      </c>
      <c r="C46" s="34" t="s">
        <v>9</v>
      </c>
      <c r="D46" s="34" t="s">
        <v>155</v>
      </c>
    </row>
    <row r="47" spans="2:4">
      <c r="B47" s="44">
        <v>40645</v>
      </c>
      <c r="C47" s="34" t="s">
        <v>29</v>
      </c>
      <c r="D47" s="34" t="s">
        <v>184</v>
      </c>
    </row>
    <row r="48" spans="2:4">
      <c r="B48" s="44">
        <v>40645</v>
      </c>
      <c r="C48" s="34" t="s">
        <v>29</v>
      </c>
      <c r="D48" s="34" t="s">
        <v>185</v>
      </c>
    </row>
    <row r="49" spans="2:4">
      <c r="B49" s="44">
        <v>40616</v>
      </c>
      <c r="C49" s="34" t="s">
        <v>9</v>
      </c>
      <c r="D49" s="34" t="s">
        <v>156</v>
      </c>
    </row>
    <row r="50" spans="2:4">
      <c r="B50" s="44">
        <v>40407</v>
      </c>
      <c r="C50" s="34" t="s">
        <v>29</v>
      </c>
      <c r="D50" s="34" t="s">
        <v>186</v>
      </c>
    </row>
    <row r="51" spans="2:4">
      <c r="B51" s="44">
        <v>40329</v>
      </c>
      <c r="C51" s="34" t="s">
        <v>51</v>
      </c>
      <c r="D51" s="34" t="s">
        <v>218</v>
      </c>
    </row>
    <row r="52" spans="2:4">
      <c r="B52" s="44">
        <v>40247</v>
      </c>
      <c r="C52" s="34" t="s">
        <v>29</v>
      </c>
      <c r="D52" s="34" t="s">
        <v>187</v>
      </c>
    </row>
    <row r="53" spans="2:4">
      <c r="B53" s="44">
        <v>40148</v>
      </c>
      <c r="C53" s="34" t="s">
        <v>43</v>
      </c>
      <c r="D53" s="34" t="s">
        <v>207</v>
      </c>
    </row>
    <row r="54" spans="2:4">
      <c r="B54" s="44">
        <v>40115</v>
      </c>
      <c r="C54" s="34" t="s">
        <v>29</v>
      </c>
      <c r="D54" s="34" t="s">
        <v>188</v>
      </c>
    </row>
    <row r="55" spans="2:4">
      <c r="B55" s="44">
        <v>40071</v>
      </c>
      <c r="C55" s="34" t="s">
        <v>29</v>
      </c>
      <c r="D55" s="34" t="s">
        <v>189</v>
      </c>
    </row>
    <row r="56" spans="2:4">
      <c r="B56" s="44">
        <v>39953</v>
      </c>
      <c r="C56" s="34" t="s">
        <v>51</v>
      </c>
      <c r="D56" s="34" t="s">
        <v>219</v>
      </c>
    </row>
    <row r="57" spans="2:4">
      <c r="B57" s="44">
        <v>39932</v>
      </c>
      <c r="C57" s="34" t="s">
        <v>9</v>
      </c>
      <c r="D57" s="34" t="s">
        <v>157</v>
      </c>
    </row>
    <row r="58" spans="2:4">
      <c r="B58" s="44">
        <v>39932</v>
      </c>
      <c r="C58" s="34" t="s">
        <v>9</v>
      </c>
      <c r="D58" s="34" t="s">
        <v>157</v>
      </c>
    </row>
    <row r="59" spans="2:4">
      <c r="B59" s="44">
        <v>39885</v>
      </c>
      <c r="C59" s="34" t="s">
        <v>29</v>
      </c>
      <c r="D59" s="34" t="s">
        <v>190</v>
      </c>
    </row>
    <row r="60" spans="2:4">
      <c r="B60" s="44">
        <v>39647</v>
      </c>
      <c r="C60" s="34" t="s">
        <v>29</v>
      </c>
      <c r="D60" s="34" t="s">
        <v>191</v>
      </c>
    </row>
    <row r="61" spans="2:4">
      <c r="B61" s="44">
        <v>39491</v>
      </c>
      <c r="C61" s="34" t="s">
        <v>29</v>
      </c>
      <c r="D61" s="34" t="s">
        <v>192</v>
      </c>
    </row>
    <row r="62" spans="2:4">
      <c r="B62" s="44">
        <v>39477</v>
      </c>
      <c r="C62" s="34" t="s">
        <v>9</v>
      </c>
      <c r="D62" s="34" t="s">
        <v>158</v>
      </c>
    </row>
    <row r="63" spans="2:4">
      <c r="B63" s="44">
        <v>39399</v>
      </c>
      <c r="C63" s="34" t="s">
        <v>43</v>
      </c>
      <c r="D63" s="34" t="s">
        <v>206</v>
      </c>
    </row>
    <row r="64" spans="2:4">
      <c r="B64" s="44">
        <v>39364</v>
      </c>
      <c r="C64" s="34" t="s">
        <v>29</v>
      </c>
      <c r="D64" s="34" t="s">
        <v>193</v>
      </c>
    </row>
    <row r="65" spans="2:4">
      <c r="B65" s="44">
        <v>39247</v>
      </c>
      <c r="C65" s="34" t="s">
        <v>29</v>
      </c>
      <c r="D65" s="34" t="s">
        <v>194</v>
      </c>
    </row>
    <row r="66" spans="2:4">
      <c r="B66" s="44">
        <v>39245</v>
      </c>
      <c r="C66" s="34" t="s">
        <v>9</v>
      </c>
      <c r="D66" s="34" t="s">
        <v>159</v>
      </c>
    </row>
    <row r="67" spans="2:4">
      <c r="B67" s="44">
        <v>39198</v>
      </c>
      <c r="C67" s="34" t="s">
        <v>9</v>
      </c>
      <c r="D67" s="34" t="s">
        <v>160</v>
      </c>
    </row>
    <row r="68" spans="2:4">
      <c r="B68" s="44">
        <v>38833</v>
      </c>
      <c r="C68" s="34" t="s">
        <v>9</v>
      </c>
      <c r="D68" s="34" t="s">
        <v>161</v>
      </c>
    </row>
    <row r="69" spans="2:4">
      <c r="B69" s="44">
        <v>37468</v>
      </c>
      <c r="C69" s="34" t="s">
        <v>61</v>
      </c>
      <c r="D69" s="34" t="s">
        <v>225</v>
      </c>
    </row>
    <row r="70" spans="2:4">
      <c r="B70" s="44">
        <v>37246</v>
      </c>
      <c r="C70" s="34" t="s">
        <v>9</v>
      </c>
      <c r="D70" s="34" t="s">
        <v>162</v>
      </c>
    </row>
    <row r="71" spans="2:4">
      <c r="B71" s="44">
        <v>37048</v>
      </c>
      <c r="C71" s="34" t="s">
        <v>51</v>
      </c>
      <c r="D71" s="34" t="s">
        <v>220</v>
      </c>
    </row>
    <row r="72" spans="2:4">
      <c r="B72" s="44">
        <v>36791</v>
      </c>
      <c r="C72" s="34" t="s">
        <v>9</v>
      </c>
      <c r="D72" s="34" t="s">
        <v>163</v>
      </c>
    </row>
    <row r="73" spans="2:4">
      <c r="B73" s="44">
        <v>36461</v>
      </c>
      <c r="C73" s="34" t="s">
        <v>9</v>
      </c>
      <c r="D73" s="34" t="s">
        <v>164</v>
      </c>
    </row>
    <row r="74" spans="2:4">
      <c r="B74" s="44">
        <v>35597</v>
      </c>
      <c r="C74" s="34" t="s">
        <v>61</v>
      </c>
      <c r="D74" s="34" t="s">
        <v>226</v>
      </c>
    </row>
    <row r="75" spans="2:4">
      <c r="B75" s="44">
        <v>35443</v>
      </c>
      <c r="C75" s="34" t="s">
        <v>61</v>
      </c>
      <c r="D75" s="34" t="s">
        <v>227</v>
      </c>
    </row>
    <row r="76" spans="2:4">
      <c r="B76" s="44">
        <v>35443</v>
      </c>
      <c r="C76" s="34" t="s">
        <v>61</v>
      </c>
      <c r="D76" s="34" t="s">
        <v>228</v>
      </c>
    </row>
    <row r="77" spans="2:4">
      <c r="B77" s="44">
        <v>35443</v>
      </c>
      <c r="C77" s="34" t="s">
        <v>61</v>
      </c>
      <c r="D77" s="34" t="s">
        <v>229</v>
      </c>
    </row>
    <row r="78" spans="2:4">
      <c r="B78" s="44">
        <v>35391</v>
      </c>
      <c r="C78" s="34" t="s">
        <v>9</v>
      </c>
      <c r="D78" s="34" t="s">
        <v>165</v>
      </c>
    </row>
    <row r="79" spans="2:4">
      <c r="B79" s="44">
        <v>35380</v>
      </c>
      <c r="C79" s="34" t="s">
        <v>9</v>
      </c>
      <c r="D79" s="34" t="s">
        <v>166</v>
      </c>
    </row>
    <row r="80" spans="2:4">
      <c r="B80" s="44">
        <v>35380</v>
      </c>
      <c r="C80" s="34" t="s">
        <v>9</v>
      </c>
      <c r="D80" s="34" t="s">
        <v>166</v>
      </c>
    </row>
    <row r="81" spans="2:4">
      <c r="B81" s="44">
        <v>35335</v>
      </c>
      <c r="C81" s="34" t="s">
        <v>29</v>
      </c>
      <c r="D81" s="34" t="s">
        <v>195</v>
      </c>
    </row>
    <row r="82" spans="2:4">
      <c r="B82" s="44">
        <v>35335</v>
      </c>
      <c r="C82" s="34" t="s">
        <v>29</v>
      </c>
      <c r="D82" s="34" t="s">
        <v>196</v>
      </c>
    </row>
    <row r="83" spans="2:4">
      <c r="B83" s="44">
        <v>35255</v>
      </c>
      <c r="C83" s="34" t="s">
        <v>61</v>
      </c>
      <c r="D83" s="34" t="s">
        <v>230</v>
      </c>
    </row>
    <row r="84" spans="2:4">
      <c r="B84" s="44">
        <v>34998</v>
      </c>
      <c r="C84" s="34" t="s">
        <v>9</v>
      </c>
      <c r="D84" s="34" t="s">
        <v>167</v>
      </c>
    </row>
    <row r="85" spans="2:4">
      <c r="B85" s="44">
        <v>34851</v>
      </c>
      <c r="C85" s="34" t="s">
        <v>9</v>
      </c>
      <c r="D85" s="34" t="s">
        <v>168</v>
      </c>
    </row>
    <row r="86" spans="2:4">
      <c r="B86" s="44">
        <v>34843</v>
      </c>
      <c r="C86" s="34" t="s">
        <v>43</v>
      </c>
      <c r="D86" s="34" t="s">
        <v>205</v>
      </c>
    </row>
    <row r="87" spans="2:4">
      <c r="B87" s="44">
        <v>34718</v>
      </c>
      <c r="C87" s="34" t="s">
        <v>57</v>
      </c>
      <c r="D87" s="34" t="s">
        <v>222</v>
      </c>
    </row>
    <row r="88" spans="2:4">
      <c r="B88" s="44">
        <v>34438</v>
      </c>
      <c r="C88" s="34" t="s">
        <v>9</v>
      </c>
      <c r="D88" s="34" t="s">
        <v>169</v>
      </c>
    </row>
    <row r="89" spans="2:4">
      <c r="B89" s="44">
        <v>34424</v>
      </c>
      <c r="C89" s="34" t="s">
        <v>61</v>
      </c>
      <c r="D89" s="34" t="s">
        <v>231</v>
      </c>
    </row>
    <row r="90" spans="2:4">
      <c r="B90" s="44">
        <v>33240</v>
      </c>
      <c r="C90" s="34" t="s">
        <v>43</v>
      </c>
      <c r="D90" s="34" t="s">
        <v>204</v>
      </c>
    </row>
    <row r="91" spans="2:4">
      <c r="B91" s="44">
        <v>32947</v>
      </c>
      <c r="C91" s="34" t="s">
        <v>9</v>
      </c>
      <c r="D91" s="34" t="s">
        <v>170</v>
      </c>
    </row>
    <row r="92" spans="2:4">
      <c r="B92" s="44">
        <v>32416</v>
      </c>
      <c r="C92" s="34" t="s">
        <v>9</v>
      </c>
      <c r="D92" s="34" t="s">
        <v>171</v>
      </c>
    </row>
    <row r="93" spans="2:4">
      <c r="B93" s="44">
        <v>32281</v>
      </c>
      <c r="C93" s="34" t="s">
        <v>29</v>
      </c>
      <c r="D93" s="34" t="s">
        <v>197</v>
      </c>
    </row>
    <row r="94" spans="2:4">
      <c r="B94" s="44">
        <v>32037</v>
      </c>
      <c r="C94" s="34" t="s">
        <v>43</v>
      </c>
      <c r="D94" s="34" t="s">
        <v>202</v>
      </c>
    </row>
    <row r="95" spans="2:4">
      <c r="B95" s="44">
        <v>32037</v>
      </c>
      <c r="C95" s="34" t="s">
        <v>43</v>
      </c>
      <c r="D95" s="34" t="s">
        <v>203</v>
      </c>
    </row>
    <row r="96" spans="2:4">
      <c r="B96" s="44">
        <v>32010</v>
      </c>
      <c r="C96" s="34" t="s">
        <v>29</v>
      </c>
      <c r="D96" s="34" t="s">
        <v>198</v>
      </c>
    </row>
    <row r="97" spans="2:4">
      <c r="B97" s="44">
        <v>31881</v>
      </c>
      <c r="C97" s="34" t="s">
        <v>57</v>
      </c>
      <c r="D97" s="34" t="s">
        <v>223</v>
      </c>
    </row>
    <row r="98" spans="2:4">
      <c r="B98" s="44">
        <v>31777</v>
      </c>
      <c r="C98" s="34" t="s">
        <v>9</v>
      </c>
      <c r="D98" s="34" t="s">
        <v>172</v>
      </c>
    </row>
    <row r="99" spans="2:4">
      <c r="B99" s="44">
        <v>31756</v>
      </c>
      <c r="C99" s="34" t="s">
        <v>43</v>
      </c>
      <c r="D99" s="34" t="s">
        <v>201</v>
      </c>
    </row>
    <row r="100" spans="2:4">
      <c r="B100" s="44">
        <v>31755</v>
      </c>
      <c r="C100" s="34" t="s">
        <v>61</v>
      </c>
      <c r="D100" s="34" t="s">
        <v>232</v>
      </c>
    </row>
    <row r="101" spans="2:4">
      <c r="B101" s="44">
        <v>31749</v>
      </c>
      <c r="C101" s="34" t="s">
        <v>51</v>
      </c>
      <c r="D101" s="34" t="s">
        <v>221</v>
      </c>
    </row>
    <row r="102" spans="2:4">
      <c r="B102" s="44">
        <v>31617</v>
      </c>
      <c r="C102" s="34" t="s">
        <v>9</v>
      </c>
      <c r="D102" s="34" t="s">
        <v>173</v>
      </c>
    </row>
    <row r="103" spans="2:4">
      <c r="B103" s="44">
        <v>31595</v>
      </c>
      <c r="C103" s="34" t="s">
        <v>61</v>
      </c>
      <c r="D103" s="34" t="s">
        <v>233</v>
      </c>
    </row>
    <row r="104" spans="2:4">
      <c r="B104" s="44">
        <v>31420</v>
      </c>
      <c r="C104" s="34" t="s">
        <v>29</v>
      </c>
      <c r="D104" s="34" t="s">
        <v>199</v>
      </c>
    </row>
    <row r="105" spans="2:4">
      <c r="B105" s="44">
        <v>31384</v>
      </c>
      <c r="C105" s="34" t="s">
        <v>9</v>
      </c>
      <c r="D105" s="34" t="s">
        <v>174</v>
      </c>
    </row>
    <row r="106" spans="2:4">
      <c r="B106" s="44">
        <v>31369</v>
      </c>
      <c r="C106" s="34" t="s">
        <v>57</v>
      </c>
      <c r="D106" s="34" t="s">
        <v>224</v>
      </c>
    </row>
    <row r="107" spans="2:4">
      <c r="B107" s="44">
        <v>31344</v>
      </c>
      <c r="C107" s="34" t="s">
        <v>61</v>
      </c>
      <c r="D107" s="34" t="s">
        <v>234</v>
      </c>
    </row>
    <row r="108" spans="2:4">
      <c r="B108" s="44">
        <v>31245</v>
      </c>
      <c r="C108" s="34" t="s">
        <v>9</v>
      </c>
      <c r="D108" s="34" t="s">
        <v>175</v>
      </c>
    </row>
    <row r="109" spans="2:4">
      <c r="B109" s="44">
        <v>31245</v>
      </c>
      <c r="C109" s="34" t="s">
        <v>61</v>
      </c>
      <c r="D109" s="34" t="s">
        <v>235</v>
      </c>
    </row>
    <row r="113" spans="2:2">
      <c r="B113" s="41" t="s">
        <v>236</v>
      </c>
    </row>
  </sheetData>
  <mergeCells count="2">
    <mergeCell ref="B5:H5"/>
    <mergeCell ref="B6:H6"/>
  </mergeCells>
  <hyperlinks>
    <hyperlink ref="H1" location="Indice!A1" display="Volver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7"/>
  <sheetViews>
    <sheetView topLeftCell="A2" zoomScaleNormal="100" workbookViewId="0">
      <selection activeCell="C3" sqref="C3:C35"/>
    </sheetView>
  </sheetViews>
  <sheetFormatPr baseColWidth="10" defaultRowHeight="13.2"/>
  <cols>
    <col min="1" max="1" width="14.33203125" style="4" bestFit="1" customWidth="1"/>
    <col min="2" max="2" width="14.6640625" style="4" bestFit="1" customWidth="1"/>
    <col min="3" max="3" width="16" style="6" bestFit="1" customWidth="1"/>
    <col min="4" max="4" width="19.5546875" style="10" bestFit="1" customWidth="1"/>
    <col min="5" max="5" width="19.77734375" style="4" bestFit="1" customWidth="1"/>
    <col min="6" max="6" width="17.109375" style="10" bestFit="1" customWidth="1"/>
    <col min="7" max="7" width="17.109375" style="14" bestFit="1" customWidth="1"/>
    <col min="8" max="35" width="11.44140625" style="1" customWidth="1"/>
  </cols>
  <sheetData>
    <row r="1" spans="1:35" s="27" customFormat="1">
      <c r="A1" s="100" t="s">
        <v>8</v>
      </c>
      <c r="B1" s="100" t="s">
        <v>120</v>
      </c>
      <c r="C1" s="100" t="s">
        <v>121</v>
      </c>
      <c r="D1" s="100" t="s">
        <v>139</v>
      </c>
      <c r="E1" s="100" t="s">
        <v>122</v>
      </c>
      <c r="F1" s="101" t="s">
        <v>140</v>
      </c>
      <c r="G1" s="101" t="s">
        <v>119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4" customFormat="1">
      <c r="A2" s="63" t="s">
        <v>9</v>
      </c>
      <c r="B2" s="67" t="s">
        <v>126</v>
      </c>
      <c r="C2" s="67" t="s">
        <v>126</v>
      </c>
      <c r="D2" s="68" t="s">
        <v>126</v>
      </c>
      <c r="E2" s="67" t="s">
        <v>126</v>
      </c>
      <c r="F2" s="59" t="s">
        <v>126</v>
      </c>
      <c r="G2" s="69">
        <v>101017081114</v>
      </c>
    </row>
    <row r="3" spans="1:35">
      <c r="A3" s="63" t="s">
        <v>9</v>
      </c>
      <c r="B3" s="70" t="s">
        <v>102</v>
      </c>
      <c r="C3" s="61">
        <v>43290</v>
      </c>
      <c r="D3" s="62">
        <v>1572948922</v>
      </c>
      <c r="E3" s="63">
        <v>1</v>
      </c>
      <c r="F3" s="62">
        <v>1572948922</v>
      </c>
      <c r="G3" s="58" t="s">
        <v>126</v>
      </c>
      <c r="H3" s="46" t="s">
        <v>7</v>
      </c>
    </row>
    <row r="4" spans="1:35">
      <c r="A4" s="63" t="s">
        <v>9</v>
      </c>
      <c r="B4" s="70" t="s">
        <v>100</v>
      </c>
      <c r="C4" s="61">
        <v>42927</v>
      </c>
      <c r="D4" s="62">
        <v>1819784762</v>
      </c>
      <c r="E4" s="63">
        <v>1</v>
      </c>
      <c r="F4" s="54">
        <v>1819784762</v>
      </c>
      <c r="G4" s="58" t="s">
        <v>126</v>
      </c>
    </row>
    <row r="5" spans="1:35">
      <c r="A5" s="63" t="s">
        <v>9</v>
      </c>
      <c r="B5" s="70" t="s">
        <v>97</v>
      </c>
      <c r="C5" s="71">
        <v>42537</v>
      </c>
      <c r="D5" s="62">
        <v>1495200997</v>
      </c>
      <c r="E5" s="63">
        <v>1</v>
      </c>
      <c r="F5" s="54">
        <v>1495200997</v>
      </c>
      <c r="G5" s="58" t="s">
        <v>126</v>
      </c>
      <c r="H5" s="4"/>
    </row>
    <row r="6" spans="1:35" s="4" customFormat="1">
      <c r="A6" s="63" t="s">
        <v>9</v>
      </c>
      <c r="B6" s="70" t="s">
        <v>79</v>
      </c>
      <c r="C6" s="71">
        <v>42199</v>
      </c>
      <c r="D6" s="62">
        <v>1473778889</v>
      </c>
      <c r="E6" s="63">
        <v>1</v>
      </c>
      <c r="F6" s="54">
        <v>1473778889</v>
      </c>
      <c r="G6" s="58" t="s">
        <v>126</v>
      </c>
    </row>
    <row r="7" spans="1:35" s="4" customFormat="1">
      <c r="A7" s="63" t="s">
        <v>9</v>
      </c>
      <c r="B7" s="70" t="s">
        <v>78</v>
      </c>
      <c r="C7" s="71">
        <v>41809</v>
      </c>
      <c r="D7" s="62">
        <v>1480323553</v>
      </c>
      <c r="E7" s="63">
        <v>1</v>
      </c>
      <c r="F7" s="54">
        <v>1480323553</v>
      </c>
      <c r="G7" s="58" t="s">
        <v>126</v>
      </c>
    </row>
    <row r="8" spans="1:35" s="4" customFormat="1">
      <c r="A8" s="63" t="s">
        <v>9</v>
      </c>
      <c r="B8" s="70" t="s">
        <v>77</v>
      </c>
      <c r="C8" s="71">
        <v>41516</v>
      </c>
      <c r="D8" s="62">
        <v>3939489442</v>
      </c>
      <c r="E8" s="63">
        <v>2</v>
      </c>
      <c r="F8" s="54">
        <v>3939489442</v>
      </c>
      <c r="G8" s="58" t="s">
        <v>126</v>
      </c>
    </row>
    <row r="9" spans="1:35" s="4" customFormat="1">
      <c r="A9" s="63" t="s">
        <v>9</v>
      </c>
      <c r="B9" s="70" t="s">
        <v>76</v>
      </c>
      <c r="C9" s="71">
        <v>41404</v>
      </c>
      <c r="D9" s="62">
        <v>1197741038</v>
      </c>
      <c r="E9" s="63">
        <v>1</v>
      </c>
      <c r="F9" s="62">
        <v>1197741038</v>
      </c>
      <c r="G9" s="58" t="s">
        <v>126</v>
      </c>
    </row>
    <row r="10" spans="1:35" s="4" customFormat="1">
      <c r="A10" s="63" t="s">
        <v>9</v>
      </c>
      <c r="B10" s="70" t="s">
        <v>75</v>
      </c>
      <c r="C10" s="71">
        <v>41235</v>
      </c>
      <c r="D10" s="62">
        <v>3939489442</v>
      </c>
      <c r="E10" s="63">
        <v>2</v>
      </c>
      <c r="F10" s="54">
        <v>3939489442</v>
      </c>
      <c r="G10" s="58" t="s">
        <v>126</v>
      </c>
      <c r="H10" s="1"/>
    </row>
    <row r="11" spans="1:35" s="4" customFormat="1">
      <c r="A11" s="63" t="s">
        <v>9</v>
      </c>
      <c r="B11" s="70" t="s">
        <v>74</v>
      </c>
      <c r="C11" s="71">
        <v>41064</v>
      </c>
      <c r="D11" s="62">
        <v>1095298538</v>
      </c>
      <c r="E11" s="63">
        <v>1</v>
      </c>
      <c r="F11" s="54">
        <v>1095298538</v>
      </c>
      <c r="G11" s="58" t="s">
        <v>126</v>
      </c>
    </row>
    <row r="12" spans="1:35">
      <c r="A12" s="63" t="s">
        <v>9</v>
      </c>
      <c r="B12" s="70" t="s">
        <v>73</v>
      </c>
      <c r="C12" s="71">
        <v>40648</v>
      </c>
      <c r="D12" s="62">
        <v>1005766185</v>
      </c>
      <c r="E12" s="63">
        <v>1</v>
      </c>
      <c r="F12" s="54">
        <v>899565201</v>
      </c>
      <c r="G12" s="58" t="s">
        <v>126</v>
      </c>
      <c r="H12" s="4"/>
    </row>
    <row r="13" spans="1:35" s="4" customFormat="1">
      <c r="A13" s="63" t="s">
        <v>9</v>
      </c>
      <c r="B13" s="70" t="s">
        <v>73</v>
      </c>
      <c r="C13" s="71">
        <v>40648</v>
      </c>
      <c r="D13" s="62">
        <v>1005766185</v>
      </c>
      <c r="E13" s="63">
        <v>2</v>
      </c>
      <c r="F13" s="54">
        <v>106200984</v>
      </c>
      <c r="G13" s="58" t="s">
        <v>126</v>
      </c>
      <c r="H13" s="1"/>
    </row>
    <row r="14" spans="1:35" s="4" customFormat="1">
      <c r="A14" s="63" t="s">
        <v>9</v>
      </c>
      <c r="B14" s="72" t="s">
        <v>72</v>
      </c>
      <c r="C14" s="71">
        <v>40616</v>
      </c>
      <c r="D14" s="62">
        <v>3385049365</v>
      </c>
      <c r="E14" s="63">
        <v>1</v>
      </c>
      <c r="F14" s="54">
        <v>3385049365</v>
      </c>
      <c r="G14" s="58" t="s">
        <v>126</v>
      </c>
      <c r="H14" s="1"/>
    </row>
    <row r="15" spans="1:35">
      <c r="A15" s="63" t="s">
        <v>9</v>
      </c>
      <c r="B15" s="72" t="s">
        <v>28</v>
      </c>
      <c r="C15" s="71">
        <v>39932</v>
      </c>
      <c r="D15" s="62">
        <v>1671803439</v>
      </c>
      <c r="E15" s="63">
        <v>1</v>
      </c>
      <c r="F15" s="54">
        <v>1398855628</v>
      </c>
      <c r="G15" s="58" t="s">
        <v>126</v>
      </c>
    </row>
    <row r="16" spans="1:35">
      <c r="A16" s="63" t="s">
        <v>9</v>
      </c>
      <c r="B16" s="72" t="s">
        <v>28</v>
      </c>
      <c r="C16" s="71">
        <v>39932</v>
      </c>
      <c r="D16" s="62">
        <v>1671803439</v>
      </c>
      <c r="E16" s="63">
        <v>2</v>
      </c>
      <c r="F16" s="54">
        <v>272947811</v>
      </c>
      <c r="G16" s="58" t="s">
        <v>126</v>
      </c>
    </row>
    <row r="17" spans="1:7">
      <c r="A17" s="63" t="s">
        <v>9</v>
      </c>
      <c r="B17" s="72" t="s">
        <v>27</v>
      </c>
      <c r="C17" s="71">
        <v>39477</v>
      </c>
      <c r="D17" s="62">
        <v>8443861140</v>
      </c>
      <c r="E17" s="63">
        <v>1</v>
      </c>
      <c r="F17" s="54">
        <v>8443861140</v>
      </c>
      <c r="G17" s="58" t="s">
        <v>126</v>
      </c>
    </row>
    <row r="18" spans="1:7">
      <c r="A18" s="63" t="s">
        <v>9</v>
      </c>
      <c r="B18" s="72" t="s">
        <v>26</v>
      </c>
      <c r="C18" s="71">
        <v>39245</v>
      </c>
      <c r="D18" s="62">
        <v>2516010979</v>
      </c>
      <c r="E18" s="63">
        <v>1</v>
      </c>
      <c r="F18" s="54">
        <v>2516010979</v>
      </c>
      <c r="G18" s="58" t="s">
        <v>126</v>
      </c>
    </row>
    <row r="19" spans="1:7">
      <c r="A19" s="63" t="s">
        <v>9</v>
      </c>
      <c r="B19" s="72" t="s">
        <v>25</v>
      </c>
      <c r="C19" s="71">
        <v>39198</v>
      </c>
      <c r="D19" s="62">
        <v>882459200</v>
      </c>
      <c r="E19" s="63">
        <v>1</v>
      </c>
      <c r="F19" s="54">
        <v>882459200</v>
      </c>
      <c r="G19" s="58" t="s">
        <v>126</v>
      </c>
    </row>
    <row r="20" spans="1:7">
      <c r="A20" s="63" t="s">
        <v>9</v>
      </c>
      <c r="B20" s="72" t="s">
        <v>24</v>
      </c>
      <c r="C20" s="71">
        <v>38833</v>
      </c>
      <c r="D20" s="62">
        <v>957781060</v>
      </c>
      <c r="E20" s="63">
        <v>1</v>
      </c>
      <c r="F20" s="54">
        <v>957781060</v>
      </c>
      <c r="G20" s="58" t="s">
        <v>126</v>
      </c>
    </row>
    <row r="21" spans="1:7">
      <c r="A21" s="63" t="s">
        <v>9</v>
      </c>
      <c r="B21" s="72" t="s">
        <v>23</v>
      </c>
      <c r="C21" s="71">
        <v>37246</v>
      </c>
      <c r="D21" s="62">
        <v>23147126425</v>
      </c>
      <c r="E21" s="63">
        <v>1</v>
      </c>
      <c r="F21" s="54">
        <v>23147126425</v>
      </c>
      <c r="G21" s="58" t="s">
        <v>126</v>
      </c>
    </row>
    <row r="22" spans="1:7">
      <c r="A22" s="63" t="s">
        <v>9</v>
      </c>
      <c r="B22" s="72" t="s">
        <v>22</v>
      </c>
      <c r="C22" s="71">
        <v>36791</v>
      </c>
      <c r="D22" s="62">
        <v>150626</v>
      </c>
      <c r="E22" s="63">
        <v>1</v>
      </c>
      <c r="F22" s="54">
        <v>150626</v>
      </c>
      <c r="G22" s="58" t="s">
        <v>126</v>
      </c>
    </row>
    <row r="23" spans="1:7">
      <c r="A23" s="63" t="s">
        <v>9</v>
      </c>
      <c r="B23" s="72" t="s">
        <v>21</v>
      </c>
      <c r="C23" s="71">
        <v>36461</v>
      </c>
      <c r="D23" s="62">
        <v>1591836735</v>
      </c>
      <c r="E23" s="63">
        <v>1</v>
      </c>
      <c r="F23" s="54">
        <v>1591836735</v>
      </c>
      <c r="G23" s="58" t="s">
        <v>126</v>
      </c>
    </row>
    <row r="24" spans="1:7">
      <c r="A24" s="63" t="s">
        <v>9</v>
      </c>
      <c r="B24" s="72" t="s">
        <v>20</v>
      </c>
      <c r="C24" s="71">
        <v>35391</v>
      </c>
      <c r="D24" s="62">
        <v>44932657180</v>
      </c>
      <c r="E24" s="63">
        <v>1</v>
      </c>
      <c r="F24" s="54">
        <v>44932657180</v>
      </c>
      <c r="G24" s="58" t="s">
        <v>126</v>
      </c>
    </row>
    <row r="25" spans="1:7">
      <c r="A25" s="63" t="s">
        <v>9</v>
      </c>
      <c r="B25" s="72" t="s">
        <v>19</v>
      </c>
      <c r="C25" s="71">
        <v>35380</v>
      </c>
      <c r="D25" s="62">
        <v>4771242565</v>
      </c>
      <c r="E25" s="63">
        <v>1</v>
      </c>
      <c r="F25" s="54">
        <v>429418369</v>
      </c>
      <c r="G25" s="58" t="s">
        <v>126</v>
      </c>
    </row>
    <row r="26" spans="1:7">
      <c r="A26" s="63" t="s">
        <v>9</v>
      </c>
      <c r="B26" s="72" t="s">
        <v>19</v>
      </c>
      <c r="C26" s="71">
        <v>35380</v>
      </c>
      <c r="D26" s="62">
        <v>4771242565</v>
      </c>
      <c r="E26" s="63">
        <v>2</v>
      </c>
      <c r="F26" s="54">
        <v>4341824196</v>
      </c>
      <c r="G26" s="58" t="s">
        <v>126</v>
      </c>
    </row>
    <row r="27" spans="1:7">
      <c r="A27" s="63" t="s">
        <v>9</v>
      </c>
      <c r="B27" s="72" t="s">
        <v>18</v>
      </c>
      <c r="C27" s="71">
        <v>34998</v>
      </c>
      <c r="D27" s="62">
        <v>2639134214</v>
      </c>
      <c r="E27" s="63">
        <v>1</v>
      </c>
      <c r="F27" s="54">
        <v>2639134214</v>
      </c>
      <c r="G27" s="58" t="s">
        <v>126</v>
      </c>
    </row>
    <row r="28" spans="1:7">
      <c r="A28" s="63" t="s">
        <v>9</v>
      </c>
      <c r="B28" s="72" t="s">
        <v>17</v>
      </c>
      <c r="C28" s="71">
        <v>34851</v>
      </c>
      <c r="D28" s="62">
        <v>365563824</v>
      </c>
      <c r="E28" s="63">
        <v>1</v>
      </c>
      <c r="F28" s="54">
        <v>365563824</v>
      </c>
      <c r="G28" s="58" t="s">
        <v>126</v>
      </c>
    </row>
    <row r="29" spans="1:7">
      <c r="A29" s="63" t="s">
        <v>9</v>
      </c>
      <c r="B29" s="70" t="s">
        <v>16</v>
      </c>
      <c r="C29" s="71">
        <v>34438</v>
      </c>
      <c r="D29" s="62">
        <v>945240511</v>
      </c>
      <c r="E29" s="63">
        <v>1</v>
      </c>
      <c r="F29" s="54">
        <v>945240511</v>
      </c>
      <c r="G29" s="58" t="s">
        <v>126</v>
      </c>
    </row>
    <row r="30" spans="1:7">
      <c r="A30" s="63" t="s">
        <v>9</v>
      </c>
      <c r="B30" s="72" t="s">
        <v>15</v>
      </c>
      <c r="C30" s="71">
        <v>32947</v>
      </c>
      <c r="D30" s="62">
        <v>398518820</v>
      </c>
      <c r="E30" s="63">
        <v>1</v>
      </c>
      <c r="F30" s="54">
        <v>398518820</v>
      </c>
      <c r="G30" s="58" t="s">
        <v>126</v>
      </c>
    </row>
    <row r="31" spans="1:7">
      <c r="A31" s="63" t="s">
        <v>9</v>
      </c>
      <c r="B31" s="72" t="s">
        <v>14</v>
      </c>
      <c r="C31" s="71">
        <v>32416</v>
      </c>
      <c r="D31" s="62">
        <v>276865999</v>
      </c>
      <c r="E31" s="63">
        <v>1</v>
      </c>
      <c r="F31" s="54">
        <v>276865999</v>
      </c>
      <c r="G31" s="58" t="s">
        <v>126</v>
      </c>
    </row>
    <row r="32" spans="1:7">
      <c r="A32" s="63" t="s">
        <v>9</v>
      </c>
      <c r="B32" s="72" t="s">
        <v>13</v>
      </c>
      <c r="C32" s="71">
        <v>31777</v>
      </c>
      <c r="D32" s="62">
        <v>144369703</v>
      </c>
      <c r="E32" s="63">
        <v>1</v>
      </c>
      <c r="F32" s="54">
        <v>144369703</v>
      </c>
      <c r="G32" s="58" t="s">
        <v>126</v>
      </c>
    </row>
    <row r="33" spans="1:8">
      <c r="A33" s="63" t="s">
        <v>9</v>
      </c>
      <c r="B33" s="72" t="s">
        <v>12</v>
      </c>
      <c r="C33" s="71">
        <v>31617</v>
      </c>
      <c r="D33" s="62">
        <v>4000000000</v>
      </c>
      <c r="E33" s="63">
        <v>1</v>
      </c>
      <c r="F33" s="54">
        <v>4000000000</v>
      </c>
      <c r="G33" s="58" t="s">
        <v>126</v>
      </c>
      <c r="H33" s="2"/>
    </row>
    <row r="34" spans="1:8">
      <c r="A34" s="63" t="s">
        <v>9</v>
      </c>
      <c r="B34" s="72" t="s">
        <v>11</v>
      </c>
      <c r="C34" s="71">
        <v>31384</v>
      </c>
      <c r="D34" s="62">
        <v>3500000000</v>
      </c>
      <c r="E34" s="63">
        <v>1</v>
      </c>
      <c r="F34" s="54">
        <v>3500000000</v>
      </c>
      <c r="G34" s="58" t="s">
        <v>126</v>
      </c>
    </row>
    <row r="35" spans="1:8">
      <c r="A35" s="63" t="s">
        <v>9</v>
      </c>
      <c r="B35" s="72" t="s">
        <v>10</v>
      </c>
      <c r="C35" s="71">
        <v>31245</v>
      </c>
      <c r="D35" s="62">
        <v>3500000000</v>
      </c>
      <c r="E35" s="63">
        <v>1</v>
      </c>
      <c r="F35" s="54">
        <v>3500000000</v>
      </c>
      <c r="G35" s="58" t="s">
        <v>126</v>
      </c>
    </row>
    <row r="36" spans="1:8">
      <c r="A36" s="73"/>
      <c r="B36" s="73"/>
      <c r="C36" s="73"/>
      <c r="D36" s="74"/>
      <c r="E36" s="73"/>
      <c r="F36" s="74"/>
      <c r="G36" s="56"/>
    </row>
    <row r="40" spans="1:8">
      <c r="A40" s="3"/>
      <c r="B40" s="22"/>
      <c r="C40" s="22"/>
      <c r="D40" s="22"/>
      <c r="E40" s="22"/>
      <c r="F40" s="22"/>
      <c r="G40" s="23"/>
      <c r="H40" s="4"/>
    </row>
    <row r="41" spans="1:8">
      <c r="G41" s="13"/>
    </row>
    <row r="42" spans="1:8">
      <c r="G42" s="13"/>
    </row>
    <row r="43" spans="1:8">
      <c r="G43" s="13"/>
    </row>
    <row r="44" spans="1:8">
      <c r="G44" s="13"/>
    </row>
    <row r="45" spans="1:8">
      <c r="A45" s="3"/>
      <c r="D45" s="9"/>
      <c r="E45" s="3"/>
      <c r="F45" s="11"/>
      <c r="G45" s="13"/>
    </row>
    <row r="46" spans="1:8">
      <c r="A46" s="3"/>
      <c r="B46" s="7"/>
      <c r="C46" s="8"/>
      <c r="D46" s="9"/>
      <c r="E46" s="3"/>
      <c r="F46" s="11"/>
      <c r="G46" s="13"/>
    </row>
    <row r="47" spans="1:8">
      <c r="A47" s="3"/>
      <c r="B47" s="7"/>
      <c r="C47" s="8"/>
      <c r="D47" s="9"/>
      <c r="E47" s="3"/>
      <c r="F47" s="11"/>
      <c r="G47" s="13"/>
    </row>
    <row r="48" spans="1:8">
      <c r="A48" s="3"/>
      <c r="B48" s="7"/>
      <c r="C48" s="8"/>
      <c r="D48" s="9"/>
      <c r="E48" s="3"/>
      <c r="F48" s="11"/>
      <c r="G48" s="13"/>
    </row>
    <row r="49" spans="1:7">
      <c r="A49" s="3"/>
      <c r="B49" s="7"/>
      <c r="C49" s="8"/>
      <c r="D49" s="9"/>
      <c r="E49" s="3"/>
      <c r="F49" s="11"/>
      <c r="G49" s="13"/>
    </row>
    <row r="50" spans="1:7">
      <c r="A50" s="3"/>
      <c r="B50" s="7"/>
      <c r="C50" s="8"/>
      <c r="D50" s="9"/>
      <c r="E50" s="3"/>
      <c r="F50" s="11"/>
      <c r="G50" s="13"/>
    </row>
    <row r="51" spans="1:7">
      <c r="A51" s="3"/>
      <c r="B51" s="7"/>
      <c r="C51" s="8"/>
      <c r="D51" s="9"/>
      <c r="E51" s="3"/>
      <c r="F51" s="11"/>
      <c r="G51" s="13"/>
    </row>
    <row r="52" spans="1:7">
      <c r="A52" s="3"/>
      <c r="B52" s="7"/>
      <c r="C52" s="8"/>
      <c r="D52" s="9"/>
      <c r="E52" s="3"/>
      <c r="F52" s="11"/>
      <c r="G52" s="13"/>
    </row>
    <row r="53" spans="1:7">
      <c r="A53" s="3"/>
      <c r="B53" s="7"/>
      <c r="C53" s="8"/>
      <c r="D53" s="9"/>
      <c r="E53" s="3"/>
      <c r="F53" s="11"/>
      <c r="G53" s="13"/>
    </row>
    <row r="54" spans="1:7">
      <c r="A54" s="3"/>
      <c r="B54" s="7"/>
      <c r="C54" s="8"/>
      <c r="D54" s="9"/>
      <c r="E54" s="3"/>
      <c r="F54" s="11"/>
      <c r="G54" s="13"/>
    </row>
    <row r="55" spans="1:7">
      <c r="A55" s="3"/>
      <c r="B55" s="7"/>
      <c r="C55" s="8"/>
      <c r="D55" s="9"/>
      <c r="E55" s="3"/>
      <c r="F55" s="11"/>
      <c r="G55" s="13"/>
    </row>
    <row r="56" spans="1:7">
      <c r="A56" s="3"/>
      <c r="B56" s="7"/>
      <c r="C56" s="8"/>
      <c r="D56" s="9"/>
      <c r="E56" s="3"/>
      <c r="F56" s="11"/>
      <c r="G56" s="13"/>
    </row>
    <row r="57" spans="1:7">
      <c r="A57" s="3"/>
      <c r="B57" s="7"/>
      <c r="C57" s="8"/>
      <c r="D57" s="9"/>
      <c r="E57" s="3"/>
      <c r="F57" s="11"/>
      <c r="G57" s="13"/>
    </row>
    <row r="58" spans="1:7">
      <c r="A58" s="3"/>
      <c r="B58" s="7"/>
      <c r="C58" s="8"/>
      <c r="D58" s="9"/>
      <c r="E58" s="3"/>
      <c r="F58" s="11"/>
      <c r="G58" s="13"/>
    </row>
    <row r="59" spans="1:7">
      <c r="A59" s="3"/>
      <c r="B59" s="7"/>
      <c r="C59" s="8"/>
      <c r="D59" s="9"/>
      <c r="E59" s="3"/>
      <c r="F59" s="11"/>
      <c r="G59" s="13"/>
    </row>
    <row r="60" spans="1:7">
      <c r="A60" s="3"/>
      <c r="B60" s="7"/>
      <c r="C60" s="8"/>
      <c r="D60" s="9"/>
      <c r="E60" s="3"/>
      <c r="F60" s="11"/>
      <c r="G60" s="13"/>
    </row>
    <row r="61" spans="1:7">
      <c r="A61" s="3"/>
      <c r="B61" s="7"/>
      <c r="C61" s="8"/>
      <c r="D61" s="9"/>
      <c r="E61" s="3"/>
      <c r="F61" s="11"/>
      <c r="G61" s="13"/>
    </row>
    <row r="62" spans="1:7">
      <c r="A62" s="3"/>
      <c r="B62" s="7"/>
      <c r="C62" s="8"/>
      <c r="D62" s="9"/>
      <c r="E62" s="3"/>
      <c r="F62" s="11"/>
      <c r="G62" s="13"/>
    </row>
    <row r="63" spans="1:7">
      <c r="A63" s="3"/>
      <c r="B63" s="7"/>
      <c r="C63" s="8"/>
      <c r="D63" s="9"/>
      <c r="E63" s="3"/>
      <c r="F63" s="11"/>
      <c r="G63" s="13"/>
    </row>
    <row r="64" spans="1:7">
      <c r="A64" s="3"/>
      <c r="B64" s="7"/>
      <c r="C64" s="8"/>
      <c r="D64" s="9"/>
      <c r="E64" s="3"/>
      <c r="F64" s="11"/>
      <c r="G64" s="13"/>
    </row>
    <row r="65" spans="1:7">
      <c r="A65" s="3"/>
      <c r="B65" s="7"/>
      <c r="C65" s="8"/>
      <c r="D65" s="9"/>
      <c r="E65" s="3"/>
      <c r="F65" s="11"/>
      <c r="G65" s="13"/>
    </row>
    <row r="66" spans="1:7">
      <c r="A66" s="3"/>
      <c r="B66" s="7"/>
      <c r="C66" s="8"/>
      <c r="D66" s="9"/>
      <c r="E66" s="3"/>
      <c r="F66" s="11"/>
      <c r="G66" s="13"/>
    </row>
    <row r="67" spans="1:7">
      <c r="A67" s="3"/>
      <c r="B67" s="7"/>
      <c r="C67" s="8"/>
      <c r="D67" s="9"/>
      <c r="E67" s="3"/>
      <c r="F67" s="11"/>
      <c r="G67" s="13"/>
    </row>
    <row r="68" spans="1:7">
      <c r="A68" s="3"/>
      <c r="B68" s="7"/>
      <c r="C68" s="8"/>
      <c r="D68" s="9"/>
      <c r="E68" s="3"/>
      <c r="F68" s="11"/>
      <c r="G68" s="13"/>
    </row>
    <row r="69" spans="1:7">
      <c r="A69" s="3"/>
      <c r="B69" s="7"/>
      <c r="C69" s="8"/>
      <c r="D69" s="9"/>
      <c r="E69" s="3"/>
      <c r="F69" s="11"/>
      <c r="G69" s="13"/>
    </row>
    <row r="70" spans="1:7">
      <c r="A70" s="3"/>
      <c r="B70" s="7"/>
      <c r="C70" s="8"/>
      <c r="D70" s="9"/>
      <c r="E70" s="3"/>
      <c r="F70" s="11"/>
      <c r="G70" s="13"/>
    </row>
    <row r="71" spans="1:7">
      <c r="A71" s="3"/>
      <c r="B71" s="7"/>
      <c r="C71" s="8"/>
      <c r="D71" s="9"/>
      <c r="E71" s="3"/>
      <c r="F71" s="11"/>
      <c r="G71" s="13"/>
    </row>
    <row r="72" spans="1:7">
      <c r="A72" s="3"/>
      <c r="B72" s="7"/>
      <c r="C72" s="8"/>
      <c r="D72" s="9"/>
      <c r="E72" s="3"/>
      <c r="F72" s="11"/>
      <c r="G72" s="13"/>
    </row>
    <row r="73" spans="1:7">
      <c r="A73" s="3"/>
      <c r="B73" s="7"/>
      <c r="C73" s="8"/>
      <c r="D73" s="9"/>
      <c r="E73" s="3"/>
      <c r="F73" s="11"/>
      <c r="G73" s="13"/>
    </row>
    <row r="74" spans="1:7">
      <c r="A74" s="3"/>
      <c r="B74" s="7"/>
      <c r="C74" s="8"/>
      <c r="D74" s="9"/>
      <c r="E74" s="3"/>
      <c r="F74" s="11"/>
      <c r="G74" s="13"/>
    </row>
    <row r="75" spans="1:7">
      <c r="A75" s="3"/>
      <c r="B75" s="7"/>
      <c r="C75" s="8"/>
      <c r="D75" s="9"/>
      <c r="E75" s="3"/>
      <c r="F75" s="11"/>
      <c r="G75" s="13"/>
    </row>
    <row r="76" spans="1:7">
      <c r="A76" s="3"/>
      <c r="B76" s="7"/>
      <c r="C76" s="8"/>
      <c r="D76" s="9"/>
      <c r="E76" s="3"/>
      <c r="F76" s="11"/>
      <c r="G76" s="13"/>
    </row>
    <row r="77" spans="1:7">
      <c r="A77" s="3"/>
      <c r="B77" s="7"/>
      <c r="C77" s="8"/>
      <c r="D77" s="9"/>
      <c r="E77" s="3"/>
      <c r="F77" s="11"/>
      <c r="G77" s="13"/>
    </row>
    <row r="78" spans="1:7">
      <c r="A78" s="3"/>
      <c r="B78" s="7"/>
      <c r="C78" s="8"/>
      <c r="D78" s="9"/>
      <c r="E78" s="3"/>
      <c r="F78" s="11"/>
      <c r="G78" s="13"/>
    </row>
    <row r="79" spans="1:7">
      <c r="A79" s="3"/>
      <c r="B79" s="7"/>
      <c r="C79" s="8"/>
      <c r="D79" s="9"/>
      <c r="E79" s="3"/>
      <c r="F79" s="11"/>
      <c r="G79" s="13"/>
    </row>
    <row r="80" spans="1:7">
      <c r="A80" s="3"/>
      <c r="B80" s="7"/>
      <c r="C80" s="8"/>
      <c r="D80" s="9"/>
      <c r="E80" s="3"/>
      <c r="F80" s="11"/>
      <c r="G80" s="13"/>
    </row>
    <row r="81" spans="1:7">
      <c r="A81" s="3"/>
      <c r="B81" s="7"/>
      <c r="C81" s="8"/>
      <c r="D81" s="9"/>
      <c r="E81" s="3"/>
      <c r="F81" s="11"/>
      <c r="G81" s="13"/>
    </row>
    <row r="82" spans="1:7">
      <c r="A82" s="3"/>
      <c r="B82" s="7"/>
      <c r="C82" s="8"/>
      <c r="D82" s="9"/>
      <c r="E82" s="3"/>
      <c r="F82" s="11"/>
      <c r="G82" s="13"/>
    </row>
    <row r="83" spans="1:7">
      <c r="A83" s="3"/>
      <c r="B83" s="7"/>
      <c r="C83" s="8"/>
      <c r="D83" s="9"/>
      <c r="E83" s="3"/>
      <c r="F83" s="11"/>
      <c r="G83" s="13"/>
    </row>
    <row r="84" spans="1:7">
      <c r="A84" s="3"/>
      <c r="B84" s="7"/>
      <c r="C84" s="8"/>
      <c r="D84" s="9"/>
      <c r="E84" s="3"/>
      <c r="F84" s="11"/>
      <c r="G84" s="13"/>
    </row>
    <row r="85" spans="1:7">
      <c r="A85" s="3"/>
      <c r="B85" s="7"/>
      <c r="C85" s="8"/>
      <c r="D85" s="9"/>
      <c r="E85" s="3"/>
      <c r="F85" s="11"/>
      <c r="G85" s="13"/>
    </row>
    <row r="86" spans="1:7">
      <c r="A86" s="3"/>
      <c r="B86" s="7"/>
      <c r="C86" s="8"/>
      <c r="D86" s="9"/>
      <c r="E86" s="3"/>
      <c r="F86" s="11"/>
      <c r="G86" s="13"/>
    </row>
    <row r="87" spans="1:7">
      <c r="A87" s="3"/>
      <c r="B87" s="7"/>
      <c r="C87" s="8"/>
      <c r="D87" s="9"/>
      <c r="E87" s="3"/>
      <c r="F87" s="11"/>
      <c r="G87" s="13"/>
    </row>
    <row r="88" spans="1:7">
      <c r="A88" s="3"/>
      <c r="B88" s="7"/>
      <c r="C88" s="8"/>
      <c r="D88" s="9"/>
      <c r="E88" s="3"/>
      <c r="F88" s="11"/>
      <c r="G88" s="13"/>
    </row>
    <row r="89" spans="1:7">
      <c r="A89" s="3"/>
      <c r="B89" s="7"/>
      <c r="C89" s="8"/>
      <c r="D89" s="9"/>
      <c r="E89" s="3"/>
      <c r="F89" s="11"/>
      <c r="G89" s="13"/>
    </row>
    <row r="90" spans="1:7">
      <c r="A90" s="3"/>
      <c r="B90" s="7"/>
      <c r="C90" s="8"/>
      <c r="D90" s="9"/>
      <c r="E90" s="3"/>
      <c r="F90" s="11"/>
      <c r="G90" s="13"/>
    </row>
    <row r="91" spans="1:7">
      <c r="A91" s="3"/>
      <c r="B91" s="7"/>
      <c r="C91" s="8"/>
      <c r="D91" s="9"/>
      <c r="E91" s="3"/>
      <c r="F91" s="11"/>
      <c r="G91" s="13"/>
    </row>
    <row r="92" spans="1:7">
      <c r="A92" s="3"/>
      <c r="B92" s="7"/>
      <c r="C92" s="8"/>
      <c r="D92" s="9"/>
      <c r="E92" s="3"/>
      <c r="F92" s="11"/>
      <c r="G92" s="13"/>
    </row>
    <row r="93" spans="1:7">
      <c r="A93" s="3"/>
      <c r="B93" s="7"/>
      <c r="C93" s="8"/>
      <c r="D93" s="9"/>
      <c r="E93" s="3"/>
      <c r="F93" s="11"/>
      <c r="G93" s="13"/>
    </row>
    <row r="94" spans="1:7">
      <c r="A94" s="3"/>
      <c r="B94" s="7"/>
      <c r="C94" s="8"/>
      <c r="D94" s="9"/>
      <c r="E94" s="3"/>
      <c r="F94" s="11"/>
      <c r="G94" s="13"/>
    </row>
    <row r="95" spans="1:7">
      <c r="A95" s="3"/>
      <c r="B95" s="7"/>
      <c r="C95" s="8"/>
      <c r="D95" s="9"/>
      <c r="E95" s="3"/>
      <c r="F95" s="11"/>
      <c r="G95" s="13"/>
    </row>
    <row r="96" spans="1:7">
      <c r="A96" s="3"/>
      <c r="B96" s="7"/>
      <c r="C96" s="8"/>
      <c r="D96" s="9"/>
      <c r="E96" s="3"/>
      <c r="F96" s="11"/>
      <c r="G96" s="13"/>
    </row>
    <row r="97" spans="1:7">
      <c r="A97" s="3"/>
      <c r="B97" s="7"/>
      <c r="C97" s="8"/>
      <c r="D97" s="9"/>
      <c r="E97" s="3"/>
      <c r="F97" s="11"/>
      <c r="G97" s="13"/>
    </row>
    <row r="98" spans="1:7">
      <c r="A98" s="3"/>
      <c r="B98" s="7"/>
      <c r="C98" s="8"/>
      <c r="D98" s="9"/>
      <c r="E98" s="3"/>
      <c r="F98" s="11"/>
      <c r="G98" s="13"/>
    </row>
    <row r="99" spans="1:7">
      <c r="A99" s="3"/>
      <c r="B99" s="7"/>
      <c r="C99" s="8"/>
      <c r="D99" s="9"/>
      <c r="E99" s="3"/>
      <c r="F99" s="11"/>
      <c r="G99" s="13"/>
    </row>
    <row r="100" spans="1:7">
      <c r="A100" s="3"/>
      <c r="B100" s="7"/>
      <c r="C100" s="8"/>
      <c r="D100" s="9"/>
      <c r="E100" s="3"/>
      <c r="F100" s="11"/>
      <c r="G100" s="13"/>
    </row>
    <row r="101" spans="1:7">
      <c r="A101" s="3"/>
      <c r="B101" s="7"/>
      <c r="C101" s="8"/>
      <c r="D101" s="9"/>
      <c r="E101" s="3"/>
      <c r="F101" s="11"/>
      <c r="G101" s="13"/>
    </row>
    <row r="102" spans="1:7">
      <c r="A102" s="3"/>
      <c r="B102" s="7"/>
      <c r="C102" s="8"/>
      <c r="D102" s="9"/>
      <c r="E102" s="3"/>
      <c r="F102" s="11"/>
      <c r="G102" s="13"/>
    </row>
    <row r="103" spans="1:7">
      <c r="A103" s="3"/>
      <c r="B103" s="7"/>
      <c r="C103" s="8"/>
      <c r="D103" s="9"/>
      <c r="E103" s="3"/>
      <c r="F103" s="11"/>
      <c r="G103" s="13"/>
    </row>
    <row r="104" spans="1:7">
      <c r="A104" s="3"/>
      <c r="B104" s="7"/>
      <c r="C104" s="8"/>
      <c r="D104" s="9"/>
      <c r="E104" s="3"/>
      <c r="F104" s="11"/>
      <c r="G104" s="13"/>
    </row>
    <row r="105" spans="1:7">
      <c r="A105" s="3"/>
      <c r="B105" s="7"/>
      <c r="C105" s="8"/>
      <c r="D105" s="9"/>
      <c r="E105" s="3"/>
      <c r="F105" s="11"/>
      <c r="G105" s="13"/>
    </row>
    <row r="106" spans="1:7">
      <c r="A106" s="3"/>
      <c r="B106" s="7"/>
      <c r="C106" s="8"/>
      <c r="D106" s="9"/>
      <c r="E106" s="3"/>
      <c r="F106" s="11"/>
      <c r="G106" s="13"/>
    </row>
    <row r="107" spans="1:7">
      <c r="A107" s="3"/>
      <c r="B107" s="7"/>
      <c r="C107" s="8"/>
      <c r="D107" s="9"/>
      <c r="E107" s="3"/>
      <c r="F107" s="11"/>
      <c r="G107" s="13"/>
    </row>
    <row r="108" spans="1:7">
      <c r="A108" s="3"/>
      <c r="B108" s="7"/>
      <c r="C108" s="8"/>
      <c r="D108" s="9"/>
      <c r="E108" s="3"/>
      <c r="F108" s="11"/>
      <c r="G108" s="13"/>
    </row>
    <row r="109" spans="1:7">
      <c r="A109" s="3"/>
      <c r="B109" s="7"/>
      <c r="C109" s="8"/>
      <c r="D109" s="9"/>
      <c r="E109" s="3"/>
      <c r="F109" s="11"/>
      <c r="G109" s="13"/>
    </row>
    <row r="110" spans="1:7">
      <c r="A110" s="3"/>
      <c r="B110" s="7"/>
      <c r="C110" s="8"/>
      <c r="D110" s="9"/>
      <c r="E110" s="3"/>
      <c r="F110" s="11"/>
      <c r="G110" s="13"/>
    </row>
    <row r="111" spans="1:7">
      <c r="A111" s="3"/>
      <c r="B111" s="7"/>
      <c r="C111" s="8"/>
      <c r="D111" s="9"/>
      <c r="E111" s="3"/>
      <c r="F111" s="11"/>
      <c r="G111" s="13"/>
    </row>
    <row r="112" spans="1:7">
      <c r="A112" s="3"/>
      <c r="B112" s="7"/>
      <c r="C112" s="8"/>
      <c r="D112" s="9"/>
      <c r="E112" s="3"/>
      <c r="F112" s="11"/>
      <c r="G112" s="13"/>
    </row>
    <row r="113" spans="1:7">
      <c r="A113" s="3"/>
      <c r="B113" s="7"/>
      <c r="C113" s="8"/>
      <c r="D113" s="9"/>
      <c r="E113" s="3"/>
      <c r="F113" s="11"/>
      <c r="G113" s="13"/>
    </row>
    <row r="114" spans="1:7">
      <c r="A114" s="3"/>
      <c r="B114" s="7"/>
      <c r="C114" s="8"/>
      <c r="D114" s="9"/>
      <c r="E114" s="3"/>
      <c r="F114" s="11"/>
      <c r="G114" s="13"/>
    </row>
    <row r="115" spans="1:7">
      <c r="A115" s="3"/>
      <c r="B115" s="7"/>
      <c r="C115" s="8"/>
      <c r="D115" s="9"/>
      <c r="E115" s="3"/>
      <c r="F115" s="11"/>
      <c r="G115" s="13"/>
    </row>
    <row r="116" spans="1:7">
      <c r="A116" s="3"/>
      <c r="B116" s="7"/>
      <c r="C116" s="8"/>
      <c r="D116" s="9"/>
      <c r="E116" s="3"/>
      <c r="F116" s="11"/>
      <c r="G116" s="13"/>
    </row>
    <row r="117" spans="1:7">
      <c r="A117" s="3"/>
      <c r="B117" s="7"/>
      <c r="C117" s="8"/>
      <c r="D117" s="9"/>
      <c r="E117" s="3"/>
      <c r="F117" s="11"/>
      <c r="G117" s="13"/>
    </row>
    <row r="118" spans="1:7">
      <c r="A118" s="3"/>
      <c r="B118" s="7"/>
      <c r="C118" s="8"/>
      <c r="D118" s="9"/>
      <c r="E118" s="3"/>
      <c r="F118" s="11"/>
      <c r="G118" s="13"/>
    </row>
    <row r="119" spans="1:7">
      <c r="A119" s="3"/>
      <c r="B119" s="7"/>
      <c r="C119" s="8"/>
      <c r="D119" s="9"/>
      <c r="E119" s="3"/>
      <c r="F119" s="11"/>
      <c r="G119" s="13"/>
    </row>
    <row r="120" spans="1:7">
      <c r="A120" s="3"/>
      <c r="B120" s="3"/>
      <c r="D120" s="9"/>
      <c r="E120" s="3"/>
      <c r="F120" s="11"/>
      <c r="G120" s="13"/>
    </row>
    <row r="121" spans="1:7">
      <c r="A121" s="3"/>
      <c r="B121" s="3"/>
      <c r="D121" s="9"/>
      <c r="E121" s="3"/>
      <c r="F121" s="11"/>
      <c r="G121" s="13"/>
    </row>
    <row r="122" spans="1:7">
      <c r="A122" s="3"/>
      <c r="B122" s="3"/>
      <c r="D122" s="9"/>
      <c r="E122" s="3"/>
      <c r="F122" s="11"/>
      <c r="G122" s="13"/>
    </row>
    <row r="123" spans="1:7">
      <c r="A123" s="3"/>
      <c r="B123" s="3"/>
      <c r="D123" s="9"/>
      <c r="E123" s="3"/>
      <c r="F123" s="11"/>
      <c r="G123" s="13"/>
    </row>
    <row r="124" spans="1:7">
      <c r="A124" s="3"/>
      <c r="B124" s="3"/>
      <c r="D124" s="9"/>
      <c r="E124" s="3"/>
      <c r="F124" s="11"/>
      <c r="G124" s="13"/>
    </row>
    <row r="125" spans="1:7">
      <c r="A125" s="3"/>
      <c r="B125" s="3"/>
      <c r="D125" s="9"/>
      <c r="E125" s="3"/>
      <c r="F125" s="11"/>
      <c r="G125" s="13"/>
    </row>
    <row r="126" spans="1:7">
      <c r="A126" s="3"/>
      <c r="B126" s="3"/>
      <c r="D126" s="9"/>
      <c r="E126" s="3"/>
      <c r="F126" s="11"/>
      <c r="G126" s="13"/>
    </row>
    <row r="127" spans="1:7">
      <c r="A127" s="3"/>
      <c r="B127" s="3"/>
      <c r="D127" s="9"/>
      <c r="E127" s="3"/>
      <c r="F127" s="11"/>
      <c r="G127" s="13"/>
    </row>
    <row r="128" spans="1:7">
      <c r="A128" s="3"/>
      <c r="B128" s="3"/>
      <c r="D128" s="9"/>
      <c r="E128" s="3"/>
      <c r="F128" s="11"/>
      <c r="G128" s="13"/>
    </row>
    <row r="129" spans="1:7">
      <c r="A129" s="3"/>
      <c r="B129" s="3"/>
      <c r="D129" s="9"/>
      <c r="E129" s="3"/>
      <c r="F129" s="11"/>
      <c r="G129" s="13"/>
    </row>
    <row r="130" spans="1:7">
      <c r="A130" s="3"/>
      <c r="B130" s="3"/>
      <c r="D130" s="9"/>
      <c r="E130" s="3"/>
      <c r="F130" s="11"/>
      <c r="G130" s="13"/>
    </row>
    <row r="131" spans="1:7">
      <c r="A131" s="3"/>
      <c r="B131" s="3"/>
      <c r="D131" s="9"/>
      <c r="E131" s="3"/>
      <c r="F131" s="11"/>
      <c r="G131" s="13"/>
    </row>
    <row r="132" spans="1:7">
      <c r="A132" s="3"/>
      <c r="B132" s="3"/>
      <c r="D132" s="9"/>
      <c r="E132" s="3"/>
      <c r="F132" s="11"/>
      <c r="G132" s="13"/>
    </row>
    <row r="133" spans="1:7">
      <c r="A133" s="3"/>
      <c r="B133" s="3"/>
      <c r="D133" s="9"/>
      <c r="E133" s="3"/>
      <c r="F133" s="11"/>
      <c r="G133" s="13"/>
    </row>
    <row r="134" spans="1:7">
      <c r="A134" s="3"/>
      <c r="B134" s="3"/>
      <c r="D134" s="9"/>
      <c r="E134" s="3"/>
      <c r="F134" s="11"/>
      <c r="G134" s="13"/>
    </row>
    <row r="135" spans="1:7">
      <c r="A135" s="3"/>
      <c r="B135" s="3"/>
      <c r="D135" s="9"/>
      <c r="E135" s="3"/>
      <c r="F135" s="11"/>
      <c r="G135" s="13"/>
    </row>
    <row r="136" spans="1:7">
      <c r="A136" s="3"/>
      <c r="B136" s="3"/>
      <c r="D136" s="9"/>
      <c r="E136" s="3"/>
      <c r="F136" s="11"/>
      <c r="G136" s="13"/>
    </row>
    <row r="137" spans="1:7">
      <c r="A137" s="3"/>
      <c r="B137" s="3"/>
      <c r="D137" s="9"/>
      <c r="E137" s="3"/>
      <c r="F137" s="11"/>
      <c r="G137" s="13"/>
    </row>
    <row r="138" spans="1:7">
      <c r="F138" s="12"/>
    </row>
    <row r="139" spans="1:7">
      <c r="F139" s="12"/>
    </row>
    <row r="140" spans="1:7">
      <c r="F140" s="12"/>
    </row>
    <row r="141" spans="1:7">
      <c r="F141" s="12"/>
    </row>
    <row r="142" spans="1:7">
      <c r="F142" s="12"/>
    </row>
    <row r="143" spans="1:7">
      <c r="F143" s="12"/>
    </row>
    <row r="144" spans="1:7">
      <c r="F144" s="12"/>
    </row>
    <row r="145" spans="6:6">
      <c r="F145" s="12"/>
    </row>
    <row r="146" spans="6:6">
      <c r="F146" s="12"/>
    </row>
    <row r="147" spans="6:6">
      <c r="F147" s="12"/>
    </row>
    <row r="148" spans="6:6">
      <c r="F148" s="12"/>
    </row>
    <row r="149" spans="6:6">
      <c r="F149" s="12"/>
    </row>
    <row r="150" spans="6:6">
      <c r="F150" s="12"/>
    </row>
    <row r="151" spans="6:6">
      <c r="F151" s="12"/>
    </row>
    <row r="152" spans="6:6">
      <c r="F152" s="12"/>
    </row>
    <row r="153" spans="6:6">
      <c r="F153" s="12"/>
    </row>
    <row r="154" spans="6:6">
      <c r="F154" s="12"/>
    </row>
    <row r="155" spans="6:6">
      <c r="F155" s="12"/>
    </row>
    <row r="156" spans="6:6">
      <c r="F156" s="12"/>
    </row>
    <row r="157" spans="6:6">
      <c r="F157" s="12"/>
    </row>
    <row r="158" spans="6:6">
      <c r="F158" s="12"/>
    </row>
    <row r="159" spans="6:6">
      <c r="F159" s="12"/>
    </row>
    <row r="160" spans="6:6">
      <c r="F160" s="12"/>
    </row>
    <row r="161" spans="6:6">
      <c r="F161" s="12"/>
    </row>
    <row r="162" spans="6:6">
      <c r="F162" s="12"/>
    </row>
    <row r="163" spans="6:6">
      <c r="F163" s="12"/>
    </row>
    <row r="164" spans="6:6">
      <c r="F164" s="12"/>
    </row>
    <row r="165" spans="6:6">
      <c r="F165" s="12"/>
    </row>
    <row r="166" spans="6:6">
      <c r="F166" s="12"/>
    </row>
    <row r="167" spans="6:6">
      <c r="F167" s="12"/>
    </row>
    <row r="168" spans="6:6">
      <c r="F168" s="12"/>
    </row>
    <row r="169" spans="6:6">
      <c r="F169" s="12"/>
    </row>
    <row r="170" spans="6:6">
      <c r="F170" s="12"/>
    </row>
    <row r="171" spans="6:6">
      <c r="F171" s="12"/>
    </row>
    <row r="172" spans="6:6">
      <c r="F172" s="12"/>
    </row>
    <row r="173" spans="6:6">
      <c r="F173" s="12"/>
    </row>
    <row r="174" spans="6:6">
      <c r="F174" s="12"/>
    </row>
    <row r="175" spans="6:6">
      <c r="F175" s="12"/>
    </row>
    <row r="176" spans="6:6">
      <c r="F176" s="12"/>
    </row>
    <row r="177" spans="6:6">
      <c r="F177" s="12"/>
    </row>
    <row r="178" spans="6:6">
      <c r="F178" s="12"/>
    </row>
    <row r="179" spans="6:6">
      <c r="F179" s="12"/>
    </row>
    <row r="180" spans="6:6">
      <c r="F180" s="12"/>
    </row>
    <row r="181" spans="6:6">
      <c r="F181" s="12"/>
    </row>
    <row r="182" spans="6:6">
      <c r="F182" s="12"/>
    </row>
    <row r="183" spans="6:6">
      <c r="F183" s="12"/>
    </row>
    <row r="184" spans="6:6">
      <c r="F184" s="12"/>
    </row>
    <row r="185" spans="6:6">
      <c r="F185" s="12"/>
    </row>
    <row r="186" spans="6:6">
      <c r="F186" s="12"/>
    </row>
    <row r="187" spans="6:6">
      <c r="F187" s="12"/>
    </row>
    <row r="188" spans="6:6">
      <c r="F188" s="12"/>
    </row>
    <row r="189" spans="6:6">
      <c r="F189" s="12"/>
    </row>
    <row r="190" spans="6:6">
      <c r="F190" s="12"/>
    </row>
    <row r="191" spans="6:6">
      <c r="F191" s="12"/>
    </row>
    <row r="192" spans="6:6">
      <c r="F192" s="12"/>
    </row>
    <row r="193" spans="6:6">
      <c r="F193" s="12"/>
    </row>
    <row r="194" spans="6:6">
      <c r="F194" s="12"/>
    </row>
    <row r="195" spans="6:6">
      <c r="F195" s="12"/>
    </row>
    <row r="196" spans="6:6">
      <c r="F196" s="12"/>
    </row>
    <row r="197" spans="6:6">
      <c r="F197" s="12"/>
    </row>
    <row r="198" spans="6:6">
      <c r="F198" s="12"/>
    </row>
    <row r="199" spans="6:6">
      <c r="F199" s="12"/>
    </row>
    <row r="200" spans="6:6">
      <c r="F200" s="12"/>
    </row>
    <row r="201" spans="6:6">
      <c r="F201" s="12"/>
    </row>
    <row r="202" spans="6:6">
      <c r="F202" s="12"/>
    </row>
    <row r="203" spans="6:6">
      <c r="F203" s="12"/>
    </row>
    <row r="204" spans="6:6">
      <c r="F204" s="12"/>
    </row>
    <row r="205" spans="6:6">
      <c r="F205" s="12"/>
    </row>
    <row r="206" spans="6:6">
      <c r="F206" s="12"/>
    </row>
    <row r="207" spans="6:6">
      <c r="F207" s="12"/>
    </row>
    <row r="208" spans="6:6">
      <c r="F208" s="12"/>
    </row>
    <row r="209" spans="6:6">
      <c r="F209" s="12"/>
    </row>
    <row r="210" spans="6:6">
      <c r="F210" s="12"/>
    </row>
    <row r="211" spans="6:6">
      <c r="F211" s="12"/>
    </row>
    <row r="212" spans="6:6">
      <c r="F212" s="12"/>
    </row>
    <row r="213" spans="6:6">
      <c r="F213" s="12"/>
    </row>
    <row r="214" spans="6:6">
      <c r="F214" s="12"/>
    </row>
    <row r="215" spans="6:6">
      <c r="F215" s="12"/>
    </row>
    <row r="216" spans="6:6">
      <c r="F216" s="12"/>
    </row>
    <row r="217" spans="6:6">
      <c r="F217" s="12"/>
    </row>
    <row r="218" spans="6:6">
      <c r="F218" s="12"/>
    </row>
    <row r="219" spans="6:6">
      <c r="F219" s="12"/>
    </row>
    <row r="220" spans="6:6">
      <c r="F220" s="12"/>
    </row>
    <row r="221" spans="6:6">
      <c r="F221" s="12"/>
    </row>
    <row r="222" spans="6:6">
      <c r="F222" s="12"/>
    </row>
    <row r="223" spans="6:6">
      <c r="F223" s="12"/>
    </row>
    <row r="224" spans="6:6">
      <c r="F224" s="12"/>
    </row>
    <row r="225" spans="6:6">
      <c r="F225" s="12"/>
    </row>
    <row r="226" spans="6:6">
      <c r="F226" s="12"/>
    </row>
    <row r="227" spans="6:6">
      <c r="F227" s="12"/>
    </row>
    <row r="228" spans="6:6">
      <c r="F228" s="12"/>
    </row>
    <row r="229" spans="6:6">
      <c r="F229" s="12"/>
    </row>
    <row r="230" spans="6:6">
      <c r="F230" s="12"/>
    </row>
    <row r="231" spans="6:6">
      <c r="F231" s="12"/>
    </row>
    <row r="232" spans="6:6">
      <c r="F232" s="12"/>
    </row>
    <row r="233" spans="6:6">
      <c r="F233" s="12"/>
    </row>
    <row r="234" spans="6:6">
      <c r="F234" s="12"/>
    </row>
    <row r="235" spans="6:6">
      <c r="F235" s="12"/>
    </row>
    <row r="236" spans="6:6">
      <c r="F236" s="12"/>
    </row>
    <row r="237" spans="6:6">
      <c r="F237" s="12"/>
    </row>
    <row r="238" spans="6:6">
      <c r="F238" s="12"/>
    </row>
    <row r="239" spans="6:6">
      <c r="F239" s="12"/>
    </row>
    <row r="240" spans="6:6">
      <c r="F240" s="12"/>
    </row>
    <row r="241" spans="6:6">
      <c r="F241" s="12"/>
    </row>
    <row r="242" spans="6:6">
      <c r="F242" s="12"/>
    </row>
    <row r="243" spans="6:6">
      <c r="F243" s="12"/>
    </row>
    <row r="244" spans="6:6">
      <c r="F244" s="12"/>
    </row>
    <row r="245" spans="6:6">
      <c r="F245" s="12"/>
    </row>
    <row r="246" spans="6:6">
      <c r="F246" s="12"/>
    </row>
    <row r="247" spans="6:6">
      <c r="F247" s="12"/>
    </row>
    <row r="248" spans="6:6">
      <c r="F248" s="12"/>
    </row>
    <row r="249" spans="6:6">
      <c r="F249" s="12"/>
    </row>
    <row r="250" spans="6:6">
      <c r="F250" s="12"/>
    </row>
    <row r="251" spans="6:6">
      <c r="F251" s="12"/>
    </row>
    <row r="252" spans="6:6">
      <c r="F252" s="12"/>
    </row>
    <row r="253" spans="6:6">
      <c r="F253" s="12"/>
    </row>
    <row r="254" spans="6:6">
      <c r="F254" s="12"/>
    </row>
    <row r="255" spans="6:6">
      <c r="F255" s="12"/>
    </row>
    <row r="256" spans="6:6">
      <c r="F256" s="12"/>
    </row>
    <row r="257" spans="6:6">
      <c r="F257" s="12"/>
    </row>
    <row r="258" spans="6:6">
      <c r="F258" s="12"/>
    </row>
    <row r="259" spans="6:6">
      <c r="F259" s="12"/>
    </row>
    <row r="260" spans="6:6">
      <c r="F260" s="12"/>
    </row>
    <row r="261" spans="6:6">
      <c r="F261" s="12"/>
    </row>
    <row r="262" spans="6:6">
      <c r="F262" s="12"/>
    </row>
    <row r="263" spans="6:6">
      <c r="F263" s="12"/>
    </row>
    <row r="264" spans="6:6">
      <c r="F264" s="12"/>
    </row>
    <row r="265" spans="6:6">
      <c r="F265" s="12"/>
    </row>
    <row r="266" spans="6:6">
      <c r="F266" s="12"/>
    </row>
    <row r="267" spans="6:6">
      <c r="F267" s="12"/>
    </row>
    <row r="268" spans="6:6">
      <c r="F268" s="12"/>
    </row>
    <row r="269" spans="6:6">
      <c r="F269" s="12"/>
    </row>
    <row r="270" spans="6:6">
      <c r="F270" s="12"/>
    </row>
    <row r="271" spans="6:6">
      <c r="F271" s="12"/>
    </row>
    <row r="272" spans="6:6">
      <c r="F272" s="12"/>
    </row>
    <row r="273" spans="6:6">
      <c r="F273" s="12"/>
    </row>
    <row r="274" spans="6:6">
      <c r="F274" s="12"/>
    </row>
    <row r="275" spans="6:6">
      <c r="F275" s="12"/>
    </row>
    <row r="276" spans="6:6">
      <c r="F276" s="12"/>
    </row>
    <row r="277" spans="6:6">
      <c r="F277" s="12"/>
    </row>
    <row r="278" spans="6:6">
      <c r="F278" s="12"/>
    </row>
    <row r="279" spans="6:6">
      <c r="F279" s="12"/>
    </row>
    <row r="280" spans="6:6">
      <c r="F280" s="12"/>
    </row>
    <row r="281" spans="6:6">
      <c r="F281" s="12"/>
    </row>
    <row r="282" spans="6:6">
      <c r="F282" s="12"/>
    </row>
    <row r="283" spans="6:6">
      <c r="F283" s="12"/>
    </row>
    <row r="284" spans="6:6">
      <c r="F284" s="12"/>
    </row>
    <row r="285" spans="6:6">
      <c r="F285" s="12"/>
    </row>
    <row r="286" spans="6:6">
      <c r="F286" s="12"/>
    </row>
    <row r="287" spans="6:6">
      <c r="F287" s="12"/>
    </row>
    <row r="288" spans="6:6">
      <c r="F288" s="12"/>
    </row>
    <row r="289" spans="6:6">
      <c r="F289" s="12"/>
    </row>
    <row r="290" spans="6:6">
      <c r="F290" s="12"/>
    </row>
    <row r="291" spans="6:6">
      <c r="F291" s="12"/>
    </row>
    <row r="292" spans="6:6">
      <c r="F292" s="12"/>
    </row>
    <row r="293" spans="6:6">
      <c r="F293" s="12"/>
    </row>
    <row r="294" spans="6:6">
      <c r="F294" s="12"/>
    </row>
    <row r="295" spans="6:6">
      <c r="F295" s="12"/>
    </row>
    <row r="296" spans="6:6">
      <c r="F296" s="12"/>
    </row>
    <row r="297" spans="6:6">
      <c r="F297" s="12"/>
    </row>
    <row r="298" spans="6:6">
      <c r="F298" s="12"/>
    </row>
    <row r="299" spans="6:6">
      <c r="F299" s="12"/>
    </row>
    <row r="300" spans="6:6">
      <c r="F300" s="12"/>
    </row>
    <row r="301" spans="6:6">
      <c r="F301" s="12"/>
    </row>
    <row r="302" spans="6:6">
      <c r="F302" s="12"/>
    </row>
    <row r="303" spans="6:6">
      <c r="F303" s="12"/>
    </row>
    <row r="304" spans="6:6">
      <c r="F304" s="12"/>
    </row>
    <row r="305" spans="6:6">
      <c r="F305" s="12"/>
    </row>
    <row r="306" spans="6:6">
      <c r="F306" s="12"/>
    </row>
    <row r="307" spans="6:6">
      <c r="F307" s="12"/>
    </row>
    <row r="308" spans="6:6">
      <c r="F308" s="12"/>
    </row>
    <row r="309" spans="6:6">
      <c r="F309" s="12"/>
    </row>
    <row r="310" spans="6:6">
      <c r="F310" s="12"/>
    </row>
    <row r="311" spans="6:6">
      <c r="F311" s="12"/>
    </row>
    <row r="312" spans="6:6">
      <c r="F312" s="12"/>
    </row>
    <row r="313" spans="6:6">
      <c r="F313" s="12"/>
    </row>
    <row r="314" spans="6:6">
      <c r="F314" s="12"/>
    </row>
    <row r="315" spans="6:6">
      <c r="F315" s="12"/>
    </row>
    <row r="316" spans="6:6">
      <c r="F316" s="12"/>
    </row>
    <row r="317" spans="6:6">
      <c r="F317" s="12"/>
    </row>
    <row r="318" spans="6:6">
      <c r="F318" s="12"/>
    </row>
    <row r="319" spans="6:6">
      <c r="F319" s="12"/>
    </row>
    <row r="320" spans="6:6">
      <c r="F320" s="12"/>
    </row>
    <row r="321" spans="6:6">
      <c r="F321" s="12"/>
    </row>
    <row r="322" spans="6:6">
      <c r="F322" s="12"/>
    </row>
    <row r="323" spans="6:6">
      <c r="F323" s="12"/>
    </row>
    <row r="324" spans="6:6">
      <c r="F324" s="12"/>
    </row>
    <row r="325" spans="6:6">
      <c r="F325" s="12"/>
    </row>
    <row r="326" spans="6:6">
      <c r="F326" s="12"/>
    </row>
    <row r="327" spans="6:6">
      <c r="F327" s="12"/>
    </row>
    <row r="328" spans="6:6">
      <c r="F328" s="12"/>
    </row>
    <row r="329" spans="6:6">
      <c r="F329" s="12"/>
    </row>
    <row r="330" spans="6:6">
      <c r="F330" s="12"/>
    </row>
    <row r="331" spans="6:6">
      <c r="F331" s="12"/>
    </row>
    <row r="332" spans="6:6">
      <c r="F332" s="12"/>
    </row>
    <row r="333" spans="6:6">
      <c r="F333" s="12"/>
    </row>
    <row r="334" spans="6:6">
      <c r="F334" s="12"/>
    </row>
    <row r="335" spans="6:6">
      <c r="F335" s="12"/>
    </row>
    <row r="336" spans="6:6">
      <c r="F336" s="12"/>
    </row>
    <row r="337" spans="6:6">
      <c r="F337" s="12"/>
    </row>
    <row r="338" spans="6:6">
      <c r="F338" s="12"/>
    </row>
    <row r="339" spans="6:6">
      <c r="F339" s="12"/>
    </row>
    <row r="340" spans="6:6">
      <c r="F340" s="12"/>
    </row>
    <row r="341" spans="6:6">
      <c r="F341" s="12"/>
    </row>
    <row r="342" spans="6:6">
      <c r="F342" s="12"/>
    </row>
    <row r="343" spans="6:6">
      <c r="F343" s="12"/>
    </row>
    <row r="344" spans="6:6">
      <c r="F344" s="12"/>
    </row>
    <row r="345" spans="6:6">
      <c r="F345" s="12"/>
    </row>
    <row r="346" spans="6:6">
      <c r="F346" s="12"/>
    </row>
    <row r="347" spans="6:6">
      <c r="F347" s="12"/>
    </row>
    <row r="348" spans="6:6">
      <c r="F348" s="12"/>
    </row>
    <row r="349" spans="6:6">
      <c r="F349" s="12"/>
    </row>
    <row r="350" spans="6:6">
      <c r="F350" s="12"/>
    </row>
    <row r="351" spans="6:6">
      <c r="F351" s="12"/>
    </row>
    <row r="352" spans="6:6">
      <c r="F352" s="12"/>
    </row>
    <row r="353" spans="6:6">
      <c r="F353" s="12"/>
    </row>
    <row r="354" spans="6:6">
      <c r="F354" s="12"/>
    </row>
    <row r="355" spans="6:6">
      <c r="F355" s="12"/>
    </row>
    <row r="356" spans="6:6">
      <c r="F356" s="12"/>
    </row>
    <row r="357" spans="6:6">
      <c r="F357" s="12"/>
    </row>
    <row r="358" spans="6:6">
      <c r="F358" s="12"/>
    </row>
    <row r="359" spans="6:6">
      <c r="F359" s="12"/>
    </row>
    <row r="360" spans="6:6">
      <c r="F360" s="12"/>
    </row>
    <row r="361" spans="6:6">
      <c r="F361" s="12"/>
    </row>
    <row r="362" spans="6:6">
      <c r="F362" s="12"/>
    </row>
    <row r="363" spans="6:6">
      <c r="F363" s="12"/>
    </row>
    <row r="364" spans="6:6">
      <c r="F364" s="12"/>
    </row>
    <row r="365" spans="6:6">
      <c r="F365" s="12"/>
    </row>
    <row r="366" spans="6:6">
      <c r="F366" s="12"/>
    </row>
    <row r="367" spans="6:6">
      <c r="F367" s="12"/>
    </row>
    <row r="368" spans="6:6">
      <c r="F368" s="12"/>
    </row>
    <row r="369" spans="6:6">
      <c r="F369" s="12"/>
    </row>
    <row r="370" spans="6:6">
      <c r="F370" s="12"/>
    </row>
    <row r="371" spans="6:6">
      <c r="F371" s="12"/>
    </row>
    <row r="372" spans="6:6">
      <c r="F372" s="12"/>
    </row>
    <row r="373" spans="6:6">
      <c r="F373" s="12"/>
    </row>
    <row r="374" spans="6:6">
      <c r="F374" s="12"/>
    </row>
    <row r="375" spans="6:6">
      <c r="F375" s="12"/>
    </row>
    <row r="376" spans="6:6">
      <c r="F376" s="12"/>
    </row>
    <row r="377" spans="6:6">
      <c r="F377" s="12"/>
    </row>
    <row r="378" spans="6:6">
      <c r="F378" s="12"/>
    </row>
    <row r="379" spans="6:6">
      <c r="F379" s="12"/>
    </row>
    <row r="380" spans="6:6">
      <c r="F380" s="12"/>
    </row>
    <row r="381" spans="6:6">
      <c r="F381" s="12"/>
    </row>
    <row r="382" spans="6:6">
      <c r="F382" s="12"/>
    </row>
    <row r="383" spans="6:6">
      <c r="F383" s="12"/>
    </row>
    <row r="384" spans="6:6">
      <c r="F384" s="12"/>
    </row>
    <row r="385" spans="6:6">
      <c r="F385" s="12"/>
    </row>
    <row r="386" spans="6:6">
      <c r="F386" s="12"/>
    </row>
    <row r="387" spans="6:6">
      <c r="F387" s="12"/>
    </row>
    <row r="388" spans="6:6">
      <c r="F388" s="12"/>
    </row>
    <row r="389" spans="6:6">
      <c r="F389" s="12"/>
    </row>
    <row r="390" spans="6:6">
      <c r="F390" s="12"/>
    </row>
    <row r="391" spans="6:6">
      <c r="F391" s="12"/>
    </row>
    <row r="392" spans="6:6">
      <c r="F392" s="12"/>
    </row>
    <row r="393" spans="6:6">
      <c r="F393" s="12"/>
    </row>
    <row r="394" spans="6:6">
      <c r="F394" s="12"/>
    </row>
    <row r="395" spans="6:6">
      <c r="F395" s="12"/>
    </row>
    <row r="396" spans="6:6">
      <c r="F396" s="12"/>
    </row>
    <row r="397" spans="6:6">
      <c r="F397" s="12"/>
    </row>
    <row r="398" spans="6:6">
      <c r="F398" s="12"/>
    </row>
    <row r="399" spans="6:6">
      <c r="F399" s="12"/>
    </row>
    <row r="400" spans="6:6">
      <c r="F400" s="12"/>
    </row>
    <row r="401" spans="6:6">
      <c r="F401" s="12"/>
    </row>
    <row r="402" spans="6:6">
      <c r="F402" s="12"/>
    </row>
    <row r="403" spans="6:6">
      <c r="F403" s="12"/>
    </row>
    <row r="404" spans="6:6">
      <c r="F404" s="12"/>
    </row>
    <row r="405" spans="6:6">
      <c r="F405" s="12"/>
    </row>
    <row r="406" spans="6:6">
      <c r="F406" s="12"/>
    </row>
    <row r="407" spans="6:6">
      <c r="F407" s="12"/>
    </row>
    <row r="408" spans="6:6">
      <c r="F408" s="12"/>
    </row>
    <row r="409" spans="6:6">
      <c r="F409" s="12"/>
    </row>
    <row r="410" spans="6:6">
      <c r="F410" s="12"/>
    </row>
    <row r="411" spans="6:6">
      <c r="F411" s="12"/>
    </row>
    <row r="412" spans="6:6">
      <c r="F412" s="12"/>
    </row>
    <row r="413" spans="6:6">
      <c r="F413" s="12"/>
    </row>
    <row r="414" spans="6:6">
      <c r="F414" s="12"/>
    </row>
    <row r="415" spans="6:6">
      <c r="F415" s="12"/>
    </row>
    <row r="416" spans="6:6">
      <c r="F416" s="12"/>
    </row>
    <row r="417" spans="6:6">
      <c r="F417" s="12"/>
    </row>
    <row r="418" spans="6:6">
      <c r="F418" s="12"/>
    </row>
    <row r="419" spans="6:6">
      <c r="F419" s="12"/>
    </row>
    <row r="420" spans="6:6">
      <c r="F420" s="12"/>
    </row>
    <row r="421" spans="6:6">
      <c r="F421" s="12"/>
    </row>
    <row r="422" spans="6:6">
      <c r="F422" s="12"/>
    </row>
    <row r="423" spans="6:6">
      <c r="F423" s="12"/>
    </row>
    <row r="424" spans="6:6">
      <c r="F424" s="12"/>
    </row>
    <row r="425" spans="6:6">
      <c r="F425" s="12"/>
    </row>
    <row r="426" spans="6:6">
      <c r="F426" s="12"/>
    </row>
    <row r="427" spans="6:6">
      <c r="F427" s="12"/>
    </row>
    <row r="428" spans="6:6">
      <c r="F428" s="12"/>
    </row>
    <row r="429" spans="6:6">
      <c r="F429" s="12"/>
    </row>
    <row r="430" spans="6:6">
      <c r="F430" s="12"/>
    </row>
    <row r="431" spans="6:6">
      <c r="F431" s="12"/>
    </row>
    <row r="432" spans="6:6">
      <c r="F432" s="12"/>
    </row>
    <row r="433" spans="6:6">
      <c r="F433" s="12"/>
    </row>
    <row r="434" spans="6:6">
      <c r="F434" s="12"/>
    </row>
    <row r="435" spans="6:6">
      <c r="F435" s="12"/>
    </row>
    <row r="436" spans="6:6">
      <c r="F436" s="12"/>
    </row>
    <row r="437" spans="6:6">
      <c r="F437" s="12"/>
    </row>
    <row r="438" spans="6:6">
      <c r="F438" s="12"/>
    </row>
    <row r="439" spans="6:6">
      <c r="F439" s="12"/>
    </row>
    <row r="440" spans="6:6">
      <c r="F440" s="12"/>
    </row>
    <row r="441" spans="6:6">
      <c r="F441" s="12"/>
    </row>
    <row r="442" spans="6:6">
      <c r="F442" s="12"/>
    </row>
    <row r="443" spans="6:6">
      <c r="F443" s="12"/>
    </row>
    <row r="444" spans="6:6">
      <c r="F444" s="12"/>
    </row>
    <row r="445" spans="6:6">
      <c r="F445" s="12"/>
    </row>
    <row r="446" spans="6:6">
      <c r="F446" s="12"/>
    </row>
    <row r="447" spans="6:6">
      <c r="F447" s="12"/>
    </row>
    <row r="448" spans="6:6">
      <c r="F448" s="12"/>
    </row>
    <row r="449" spans="6:6">
      <c r="F449" s="12"/>
    </row>
    <row r="450" spans="6:6">
      <c r="F450" s="12"/>
    </row>
    <row r="451" spans="6:6">
      <c r="F451" s="12"/>
    </row>
    <row r="452" spans="6:6">
      <c r="F452" s="12"/>
    </row>
    <row r="453" spans="6:6">
      <c r="F453" s="12"/>
    </row>
    <row r="454" spans="6:6">
      <c r="F454" s="12"/>
    </row>
    <row r="455" spans="6:6">
      <c r="F455" s="12"/>
    </row>
    <row r="456" spans="6:6">
      <c r="F456" s="12"/>
    </row>
    <row r="457" spans="6:6">
      <c r="F457" s="12"/>
    </row>
    <row r="458" spans="6:6">
      <c r="F458" s="12"/>
    </row>
    <row r="459" spans="6:6">
      <c r="F459" s="12"/>
    </row>
    <row r="460" spans="6:6">
      <c r="F460" s="12"/>
    </row>
    <row r="461" spans="6:6">
      <c r="F461" s="12"/>
    </row>
    <row r="462" spans="6:6">
      <c r="F462" s="12"/>
    </row>
    <row r="463" spans="6:6">
      <c r="F463" s="12"/>
    </row>
    <row r="464" spans="6:6">
      <c r="F464" s="12"/>
    </row>
    <row r="465" spans="6:6">
      <c r="F465" s="12"/>
    </row>
    <row r="466" spans="6:6">
      <c r="F466" s="12"/>
    </row>
    <row r="467" spans="6:6">
      <c r="F467" s="12"/>
    </row>
    <row r="468" spans="6:6">
      <c r="F468" s="12"/>
    </row>
    <row r="469" spans="6:6">
      <c r="F469" s="12"/>
    </row>
    <row r="470" spans="6:6">
      <c r="F470" s="12"/>
    </row>
    <row r="471" spans="6:6">
      <c r="F471" s="12"/>
    </row>
    <row r="472" spans="6:6">
      <c r="F472" s="12"/>
    </row>
    <row r="473" spans="6:6">
      <c r="F473" s="12"/>
    </row>
    <row r="474" spans="6:6">
      <c r="F474" s="12"/>
    </row>
    <row r="475" spans="6:6">
      <c r="F475" s="12"/>
    </row>
    <row r="476" spans="6:6">
      <c r="F476" s="12"/>
    </row>
    <row r="477" spans="6:6">
      <c r="F477" s="12"/>
    </row>
    <row r="478" spans="6:6">
      <c r="F478" s="12"/>
    </row>
    <row r="479" spans="6:6">
      <c r="F479" s="12"/>
    </row>
    <row r="480" spans="6:6">
      <c r="F480" s="12"/>
    </row>
    <row r="481" spans="6:6">
      <c r="F481" s="12"/>
    </row>
    <row r="482" spans="6:6">
      <c r="F482" s="12"/>
    </row>
    <row r="483" spans="6:6">
      <c r="F483" s="12"/>
    </row>
    <row r="484" spans="6:6">
      <c r="F484" s="12"/>
    </row>
    <row r="485" spans="6:6">
      <c r="F485" s="12"/>
    </row>
    <row r="486" spans="6:6">
      <c r="F486" s="12"/>
    </row>
    <row r="487" spans="6:6">
      <c r="F487" s="12"/>
    </row>
    <row r="488" spans="6:6">
      <c r="F488" s="12"/>
    </row>
    <row r="489" spans="6:6">
      <c r="F489" s="12"/>
    </row>
    <row r="490" spans="6:6">
      <c r="F490" s="12"/>
    </row>
    <row r="491" spans="6:6">
      <c r="F491" s="12"/>
    </row>
    <row r="492" spans="6:6">
      <c r="F492" s="12"/>
    </row>
    <row r="493" spans="6:6">
      <c r="F493" s="12"/>
    </row>
    <row r="494" spans="6:6">
      <c r="F494" s="12"/>
    </row>
    <row r="495" spans="6:6">
      <c r="F495" s="12"/>
    </row>
    <row r="496" spans="6:6">
      <c r="F496" s="12"/>
    </row>
    <row r="497" spans="6:6">
      <c r="F497" s="12"/>
    </row>
    <row r="498" spans="6:6">
      <c r="F498" s="12"/>
    </row>
    <row r="499" spans="6:6">
      <c r="F499" s="12"/>
    </row>
    <row r="500" spans="6:6">
      <c r="F500" s="12"/>
    </row>
    <row r="501" spans="6:6">
      <c r="F501" s="12"/>
    </row>
    <row r="502" spans="6:6">
      <c r="F502" s="12"/>
    </row>
    <row r="503" spans="6:6">
      <c r="F503" s="12"/>
    </row>
    <row r="504" spans="6:6">
      <c r="F504" s="12"/>
    </row>
    <row r="505" spans="6:6">
      <c r="F505" s="12"/>
    </row>
    <row r="506" spans="6:6">
      <c r="F506" s="12"/>
    </row>
    <row r="507" spans="6:6">
      <c r="F507" s="12"/>
    </row>
    <row r="508" spans="6:6">
      <c r="F508" s="12"/>
    </row>
    <row r="509" spans="6:6">
      <c r="F509" s="12"/>
    </row>
    <row r="510" spans="6:6">
      <c r="F510" s="12"/>
    </row>
    <row r="511" spans="6:6">
      <c r="F511" s="12"/>
    </row>
    <row r="512" spans="6:6">
      <c r="F512" s="12"/>
    </row>
    <row r="513" spans="6:6">
      <c r="F513" s="12"/>
    </row>
    <row r="514" spans="6:6">
      <c r="F514" s="12"/>
    </row>
    <row r="515" spans="6:6">
      <c r="F515" s="12"/>
    </row>
    <row r="516" spans="6:6">
      <c r="F516" s="12"/>
    </row>
    <row r="517" spans="6:6">
      <c r="F517" s="12"/>
    </row>
    <row r="518" spans="6:6">
      <c r="F518" s="12"/>
    </row>
    <row r="519" spans="6:6">
      <c r="F519" s="12"/>
    </row>
    <row r="520" spans="6:6">
      <c r="F520" s="12"/>
    </row>
    <row r="521" spans="6:6">
      <c r="F521" s="12"/>
    </row>
    <row r="522" spans="6:6">
      <c r="F522" s="12"/>
    </row>
    <row r="523" spans="6:6">
      <c r="F523" s="12"/>
    </row>
    <row r="524" spans="6:6">
      <c r="F524" s="12"/>
    </row>
    <row r="525" spans="6:6">
      <c r="F525" s="12"/>
    </row>
    <row r="526" spans="6:6">
      <c r="F526" s="12"/>
    </row>
    <row r="527" spans="6:6">
      <c r="F527" s="12"/>
    </row>
  </sheetData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2"/>
  <sheetViews>
    <sheetView zoomScaleNormal="100" workbookViewId="0">
      <selection activeCell="C3" sqref="C3:C28"/>
    </sheetView>
  </sheetViews>
  <sheetFormatPr baseColWidth="10" defaultRowHeight="13.2"/>
  <cols>
    <col min="1" max="1" width="18.5546875" style="14" bestFit="1" customWidth="1"/>
    <col min="2" max="2" width="14.44140625" style="5" bestFit="1" customWidth="1"/>
    <col min="3" max="3" width="18.88671875" style="25" customWidth="1"/>
    <col min="4" max="4" width="19.77734375" style="14" bestFit="1" customWidth="1"/>
    <col min="5" max="5" width="18.109375" style="12" customWidth="1"/>
    <col min="6" max="6" width="17.44140625" style="14" bestFit="1" customWidth="1"/>
    <col min="7" max="7" width="13.88671875" style="14" customWidth="1"/>
    <col min="8" max="8" width="12.6640625" style="14" bestFit="1" customWidth="1"/>
    <col min="9" max="9" width="22.21875" style="1" customWidth="1"/>
    <col min="10" max="91" width="11.44140625" style="1" customWidth="1"/>
  </cols>
  <sheetData>
    <row r="1" spans="1:9">
      <c r="A1" s="97" t="s">
        <v>8</v>
      </c>
      <c r="B1" s="97" t="s">
        <v>120</v>
      </c>
      <c r="C1" s="99" t="s">
        <v>121</v>
      </c>
      <c r="D1" s="97" t="s">
        <v>139</v>
      </c>
      <c r="E1" s="97" t="s">
        <v>122</v>
      </c>
      <c r="F1" s="98" t="s">
        <v>140</v>
      </c>
      <c r="G1" s="97" t="s">
        <v>119</v>
      </c>
    </row>
    <row r="2" spans="1:9" s="4" customFormat="1">
      <c r="A2" s="55" t="s">
        <v>29</v>
      </c>
      <c r="B2" s="76" t="s">
        <v>126</v>
      </c>
      <c r="C2" s="111" t="s">
        <v>126</v>
      </c>
      <c r="D2" s="76" t="s">
        <v>126</v>
      </c>
      <c r="E2" s="76" t="s">
        <v>126</v>
      </c>
      <c r="F2" s="78" t="s">
        <v>126</v>
      </c>
      <c r="G2" s="66">
        <f>(3023973277+F3)</f>
        <v>3419999862</v>
      </c>
      <c r="H2" s="14"/>
    </row>
    <row r="3" spans="1:9" s="4" customFormat="1">
      <c r="A3" s="47" t="s">
        <v>29</v>
      </c>
      <c r="B3" s="60" t="s">
        <v>145</v>
      </c>
      <c r="C3" s="61">
        <v>43725</v>
      </c>
      <c r="D3" s="62">
        <v>396026585</v>
      </c>
      <c r="E3" s="63">
        <v>1</v>
      </c>
      <c r="F3" s="54">
        <v>396026585</v>
      </c>
      <c r="G3" s="66"/>
      <c r="H3" s="14"/>
    </row>
    <row r="4" spans="1:9" s="4" customFormat="1">
      <c r="A4" s="47" t="s">
        <v>29</v>
      </c>
      <c r="B4" s="60" t="s">
        <v>106</v>
      </c>
      <c r="C4" s="61">
        <v>43395</v>
      </c>
      <c r="D4" s="62">
        <v>549213862</v>
      </c>
      <c r="E4" s="63">
        <v>1</v>
      </c>
      <c r="F4" s="54">
        <v>549213862</v>
      </c>
      <c r="G4" s="66"/>
      <c r="H4" s="46" t="s">
        <v>7</v>
      </c>
      <c r="I4" s="10"/>
    </row>
    <row r="5" spans="1:9">
      <c r="A5" s="47" t="s">
        <v>29</v>
      </c>
      <c r="B5" s="60" t="s">
        <v>102</v>
      </c>
      <c r="C5" s="64">
        <v>43227</v>
      </c>
      <c r="D5" s="54">
        <v>222763360</v>
      </c>
      <c r="E5" s="47">
        <v>1</v>
      </c>
      <c r="F5" s="54">
        <v>222763360</v>
      </c>
      <c r="G5" s="58" t="s">
        <v>126</v>
      </c>
      <c r="I5" s="10"/>
    </row>
    <row r="6" spans="1:9">
      <c r="A6" s="47" t="s">
        <v>29</v>
      </c>
      <c r="B6" s="60" t="s">
        <v>89</v>
      </c>
      <c r="C6" s="64">
        <v>42275</v>
      </c>
      <c r="D6" s="54">
        <v>472679339</v>
      </c>
      <c r="E6" s="47">
        <v>1</v>
      </c>
      <c r="F6" s="54">
        <v>472679339</v>
      </c>
      <c r="G6" s="58" t="s">
        <v>126</v>
      </c>
      <c r="H6" s="12"/>
      <c r="I6" s="10"/>
    </row>
    <row r="7" spans="1:9">
      <c r="A7" s="47" t="s">
        <v>29</v>
      </c>
      <c r="B7" s="60" t="s">
        <v>88</v>
      </c>
      <c r="C7" s="64">
        <v>42142</v>
      </c>
      <c r="D7" s="54">
        <v>17865403</v>
      </c>
      <c r="E7" s="47">
        <v>1</v>
      </c>
      <c r="F7" s="54">
        <v>17865403</v>
      </c>
      <c r="G7" s="58" t="s">
        <v>126</v>
      </c>
      <c r="H7" s="12"/>
    </row>
    <row r="8" spans="1:9">
      <c r="A8" s="47" t="s">
        <v>29</v>
      </c>
      <c r="B8" s="60" t="s">
        <v>87</v>
      </c>
      <c r="C8" s="64">
        <v>41800</v>
      </c>
      <c r="D8" s="54">
        <v>30014181</v>
      </c>
      <c r="E8" s="47">
        <v>1</v>
      </c>
      <c r="F8" s="54">
        <v>30014181</v>
      </c>
      <c r="G8" s="58" t="s">
        <v>126</v>
      </c>
    </row>
    <row r="9" spans="1:9">
      <c r="A9" s="47" t="s">
        <v>29</v>
      </c>
      <c r="B9" s="60" t="s">
        <v>86</v>
      </c>
      <c r="C9" s="64">
        <v>41382</v>
      </c>
      <c r="D9" s="54">
        <v>7202613</v>
      </c>
      <c r="E9" s="47">
        <v>1</v>
      </c>
      <c r="F9" s="54">
        <v>7202613</v>
      </c>
      <c r="G9" s="58" t="s">
        <v>126</v>
      </c>
    </row>
    <row r="10" spans="1:9">
      <c r="A10" s="47" t="s">
        <v>29</v>
      </c>
      <c r="B10" s="60" t="s">
        <v>85</v>
      </c>
      <c r="C10" s="64">
        <v>41142</v>
      </c>
      <c r="D10" s="54">
        <v>68100000</v>
      </c>
      <c r="E10" s="47">
        <v>1</v>
      </c>
      <c r="F10" s="54">
        <v>68100000</v>
      </c>
      <c r="G10" s="58" t="s">
        <v>126</v>
      </c>
    </row>
    <row r="11" spans="1:9">
      <c r="A11" s="47" t="s">
        <v>29</v>
      </c>
      <c r="B11" s="60" t="s">
        <v>84</v>
      </c>
      <c r="C11" s="64">
        <v>41011</v>
      </c>
      <c r="D11" s="54">
        <v>47233585</v>
      </c>
      <c r="E11" s="47">
        <v>1</v>
      </c>
      <c r="F11" s="54">
        <v>47233585</v>
      </c>
      <c r="G11" s="58" t="s">
        <v>126</v>
      </c>
    </row>
    <row r="12" spans="1:9">
      <c r="A12" s="47" t="s">
        <v>29</v>
      </c>
      <c r="B12" s="60" t="s">
        <v>83</v>
      </c>
      <c r="C12" s="64">
        <v>40765</v>
      </c>
      <c r="D12" s="54">
        <v>23357685</v>
      </c>
      <c r="E12" s="47">
        <v>1</v>
      </c>
      <c r="F12" s="54">
        <v>23357685</v>
      </c>
      <c r="G12" s="58" t="s">
        <v>126</v>
      </c>
    </row>
    <row r="13" spans="1:9">
      <c r="A13" s="47" t="s">
        <v>29</v>
      </c>
      <c r="B13" s="60" t="s">
        <v>81</v>
      </c>
      <c r="C13" s="64">
        <v>40645</v>
      </c>
      <c r="D13" s="54">
        <v>16680818</v>
      </c>
      <c r="E13" s="47">
        <v>1</v>
      </c>
      <c r="F13" s="54">
        <v>16680818</v>
      </c>
      <c r="G13" s="58" t="s">
        <v>126</v>
      </c>
    </row>
    <row r="14" spans="1:9">
      <c r="A14" s="47" t="s">
        <v>29</v>
      </c>
      <c r="B14" s="60" t="s">
        <v>82</v>
      </c>
      <c r="C14" s="64">
        <v>40645</v>
      </c>
      <c r="D14" s="54">
        <v>58310365</v>
      </c>
      <c r="E14" s="47">
        <v>1</v>
      </c>
      <c r="F14" s="54">
        <v>58310365</v>
      </c>
      <c r="G14" s="58" t="s">
        <v>126</v>
      </c>
    </row>
    <row r="15" spans="1:9">
      <c r="A15" s="47" t="s">
        <v>29</v>
      </c>
      <c r="B15" s="60" t="s">
        <v>80</v>
      </c>
      <c r="C15" s="64">
        <v>40407</v>
      </c>
      <c r="D15" s="54">
        <v>30404660</v>
      </c>
      <c r="E15" s="47">
        <v>1</v>
      </c>
      <c r="F15" s="54">
        <v>30404660</v>
      </c>
      <c r="G15" s="58" t="s">
        <v>126</v>
      </c>
    </row>
    <row r="16" spans="1:9">
      <c r="A16" s="47" t="s">
        <v>29</v>
      </c>
      <c r="B16" s="52" t="s">
        <v>42</v>
      </c>
      <c r="C16" s="64">
        <v>40247</v>
      </c>
      <c r="D16" s="54">
        <v>78413444</v>
      </c>
      <c r="E16" s="47">
        <v>1</v>
      </c>
      <c r="F16" s="54">
        <v>78413444</v>
      </c>
      <c r="G16" s="58" t="s">
        <v>126</v>
      </c>
    </row>
    <row r="17" spans="1:7">
      <c r="A17" s="47" t="s">
        <v>29</v>
      </c>
      <c r="B17" s="52" t="s">
        <v>41</v>
      </c>
      <c r="C17" s="64">
        <v>40115</v>
      </c>
      <c r="D17" s="54">
        <v>59116462</v>
      </c>
      <c r="E17" s="47">
        <v>1</v>
      </c>
      <c r="F17" s="54">
        <v>59116462</v>
      </c>
      <c r="G17" s="58" t="s">
        <v>126</v>
      </c>
    </row>
    <row r="18" spans="1:7">
      <c r="A18" s="47" t="s">
        <v>29</v>
      </c>
      <c r="B18" s="52" t="s">
        <v>40</v>
      </c>
      <c r="C18" s="64">
        <v>40071</v>
      </c>
      <c r="D18" s="54">
        <v>35927133</v>
      </c>
      <c r="E18" s="47">
        <v>1</v>
      </c>
      <c r="F18" s="54">
        <v>35927133</v>
      </c>
      <c r="G18" s="58" t="s">
        <v>126</v>
      </c>
    </row>
    <row r="19" spans="1:7">
      <c r="A19" s="47" t="s">
        <v>29</v>
      </c>
      <c r="B19" s="52" t="s">
        <v>39</v>
      </c>
      <c r="C19" s="64">
        <v>39885</v>
      </c>
      <c r="D19" s="54">
        <v>87425470</v>
      </c>
      <c r="E19" s="47">
        <v>1</v>
      </c>
      <c r="F19" s="54">
        <v>87425470</v>
      </c>
      <c r="G19" s="58" t="s">
        <v>126</v>
      </c>
    </row>
    <row r="20" spans="1:7">
      <c r="A20" s="47" t="s">
        <v>29</v>
      </c>
      <c r="B20" s="52" t="s">
        <v>38</v>
      </c>
      <c r="C20" s="64">
        <v>39647</v>
      </c>
      <c r="D20" s="54">
        <v>34000000</v>
      </c>
      <c r="E20" s="47">
        <v>1</v>
      </c>
      <c r="F20" s="54">
        <v>34000000</v>
      </c>
      <c r="G20" s="58" t="s">
        <v>126</v>
      </c>
    </row>
    <row r="21" spans="1:7">
      <c r="A21" s="47" t="s">
        <v>29</v>
      </c>
      <c r="B21" s="52" t="s">
        <v>37</v>
      </c>
      <c r="C21" s="64">
        <v>39491</v>
      </c>
      <c r="D21" s="54">
        <v>84832236</v>
      </c>
      <c r="E21" s="47">
        <v>1</v>
      </c>
      <c r="F21" s="54">
        <v>84832236</v>
      </c>
      <c r="G21" s="58" t="s">
        <v>126</v>
      </c>
    </row>
    <row r="22" spans="1:7">
      <c r="A22" s="47" t="s">
        <v>29</v>
      </c>
      <c r="B22" s="52" t="s">
        <v>36</v>
      </c>
      <c r="C22" s="64">
        <v>39364</v>
      </c>
      <c r="D22" s="54">
        <v>15737153</v>
      </c>
      <c r="E22" s="47">
        <v>1</v>
      </c>
      <c r="F22" s="54">
        <v>15737153</v>
      </c>
      <c r="G22" s="58" t="s">
        <v>126</v>
      </c>
    </row>
    <row r="23" spans="1:7">
      <c r="A23" s="47" t="s">
        <v>29</v>
      </c>
      <c r="B23" s="52" t="s">
        <v>35</v>
      </c>
      <c r="C23" s="64">
        <v>39247</v>
      </c>
      <c r="D23" s="54">
        <v>79734833</v>
      </c>
      <c r="E23" s="47">
        <v>1</v>
      </c>
      <c r="F23" s="54">
        <v>79734833</v>
      </c>
      <c r="G23" s="58" t="s">
        <v>126</v>
      </c>
    </row>
    <row r="24" spans="1:7">
      <c r="A24" s="47" t="s">
        <v>29</v>
      </c>
      <c r="B24" s="52" t="s">
        <v>33</v>
      </c>
      <c r="C24" s="64">
        <v>35335</v>
      </c>
      <c r="D24" s="54">
        <v>749999362</v>
      </c>
      <c r="E24" s="47">
        <v>1</v>
      </c>
      <c r="F24" s="54">
        <v>749999362</v>
      </c>
      <c r="G24" s="58" t="s">
        <v>126</v>
      </c>
    </row>
    <row r="25" spans="1:7">
      <c r="A25" s="47" t="s">
        <v>29</v>
      </c>
      <c r="B25" s="52" t="s">
        <v>34</v>
      </c>
      <c r="C25" s="64">
        <v>35335</v>
      </c>
      <c r="D25" s="54">
        <v>8056657</v>
      </c>
      <c r="E25" s="47">
        <v>1</v>
      </c>
      <c r="F25" s="54">
        <v>8056657</v>
      </c>
      <c r="G25" s="58" t="s">
        <v>126</v>
      </c>
    </row>
    <row r="26" spans="1:7">
      <c r="A26" s="47" t="s">
        <v>29</v>
      </c>
      <c r="B26" s="52" t="s">
        <v>32</v>
      </c>
      <c r="C26" s="64">
        <v>32281</v>
      </c>
      <c r="D26" s="54">
        <v>1542647</v>
      </c>
      <c r="E26" s="47">
        <v>1</v>
      </c>
      <c r="F26" s="54">
        <v>1542647</v>
      </c>
      <c r="G26" s="58" t="s">
        <v>126</v>
      </c>
    </row>
    <row r="27" spans="1:7">
      <c r="A27" s="47" t="s">
        <v>29</v>
      </c>
      <c r="B27" s="52" t="s">
        <v>31</v>
      </c>
      <c r="C27" s="64">
        <v>32010</v>
      </c>
      <c r="D27" s="54">
        <v>1142857</v>
      </c>
      <c r="E27" s="47">
        <v>1</v>
      </c>
      <c r="F27" s="54">
        <v>1142857</v>
      </c>
      <c r="G27" s="58" t="s">
        <v>126</v>
      </c>
    </row>
    <row r="28" spans="1:7">
      <c r="A28" s="47" t="s">
        <v>29</v>
      </c>
      <c r="B28" s="52" t="s">
        <v>30</v>
      </c>
      <c r="C28" s="64">
        <v>31420</v>
      </c>
      <c r="D28" s="54">
        <v>237500000</v>
      </c>
      <c r="E28" s="47">
        <v>1</v>
      </c>
      <c r="F28" s="54">
        <v>237500000</v>
      </c>
      <c r="G28" s="58" t="s">
        <v>126</v>
      </c>
    </row>
    <row r="35" spans="1:7">
      <c r="A35" s="13"/>
      <c r="C35" s="24"/>
      <c r="D35" s="13"/>
      <c r="E35" s="11"/>
      <c r="F35" s="13"/>
      <c r="G35" s="16"/>
    </row>
    <row r="36" spans="1:7">
      <c r="A36" s="13"/>
      <c r="C36" s="24"/>
      <c r="D36" s="13"/>
      <c r="E36" s="11"/>
      <c r="F36" s="13"/>
      <c r="G36" s="13"/>
    </row>
    <row r="37" spans="1:7">
      <c r="A37" s="13"/>
      <c r="C37" s="24"/>
      <c r="D37" s="13"/>
      <c r="E37" s="11"/>
      <c r="F37" s="13"/>
      <c r="G37" s="13"/>
    </row>
    <row r="38" spans="1:7">
      <c r="A38" s="13"/>
      <c r="C38" s="24"/>
      <c r="D38" s="13"/>
      <c r="E38" s="11"/>
      <c r="F38" s="13"/>
      <c r="G38" s="13"/>
    </row>
    <row r="39" spans="1:7">
      <c r="A39" s="13"/>
      <c r="C39" s="24"/>
      <c r="D39" s="13"/>
      <c r="E39" s="11"/>
      <c r="F39" s="13"/>
      <c r="G39" s="13"/>
    </row>
    <row r="40" spans="1:7">
      <c r="A40" s="13"/>
      <c r="C40" s="24"/>
      <c r="D40" s="13"/>
      <c r="E40" s="11"/>
      <c r="F40" s="13"/>
      <c r="G40" s="13"/>
    </row>
    <row r="41" spans="1:7">
      <c r="A41" s="13"/>
      <c r="C41" s="24"/>
      <c r="D41" s="13"/>
      <c r="E41" s="11"/>
      <c r="F41" s="13"/>
      <c r="G41" s="13"/>
    </row>
    <row r="42" spans="1:7">
      <c r="A42" s="13"/>
      <c r="C42" s="24"/>
      <c r="D42" s="13"/>
      <c r="E42" s="11"/>
      <c r="F42" s="13"/>
      <c r="G42" s="13"/>
    </row>
    <row r="43" spans="1:7">
      <c r="A43" s="13"/>
      <c r="C43" s="24"/>
      <c r="D43" s="13"/>
      <c r="E43" s="11"/>
      <c r="F43" s="13"/>
      <c r="G43" s="13"/>
    </row>
    <row r="44" spans="1:7">
      <c r="A44" s="13"/>
      <c r="C44" s="24"/>
      <c r="D44" s="13"/>
      <c r="E44" s="11"/>
      <c r="F44" s="13"/>
      <c r="G44" s="13"/>
    </row>
    <row r="45" spans="1:7">
      <c r="A45" s="13"/>
      <c r="C45" s="24"/>
      <c r="D45" s="13"/>
      <c r="E45" s="11"/>
      <c r="F45" s="13"/>
      <c r="G45" s="13"/>
    </row>
    <row r="46" spans="1:7">
      <c r="A46" s="13"/>
      <c r="C46" s="24"/>
      <c r="D46" s="13"/>
      <c r="E46" s="11"/>
      <c r="F46" s="13"/>
      <c r="G46" s="13"/>
    </row>
    <row r="47" spans="1:7">
      <c r="A47" s="13"/>
      <c r="C47" s="24"/>
      <c r="D47" s="13"/>
      <c r="E47" s="11"/>
      <c r="F47" s="13"/>
      <c r="G47" s="13"/>
    </row>
    <row r="48" spans="1:7">
      <c r="A48" s="13"/>
      <c r="C48" s="24"/>
      <c r="D48" s="13"/>
      <c r="E48" s="11"/>
      <c r="F48" s="13"/>
      <c r="G48" s="13"/>
    </row>
    <row r="49" spans="1:7">
      <c r="A49" s="13"/>
      <c r="C49" s="24"/>
      <c r="D49" s="13"/>
      <c r="E49" s="11"/>
      <c r="F49" s="13"/>
      <c r="G49" s="13"/>
    </row>
    <row r="50" spans="1:7">
      <c r="A50" s="13"/>
      <c r="C50" s="24"/>
      <c r="D50" s="13"/>
      <c r="E50" s="11"/>
      <c r="F50" s="13"/>
      <c r="G50" s="13"/>
    </row>
    <row r="51" spans="1:7">
      <c r="A51" s="13"/>
      <c r="C51" s="24"/>
      <c r="D51" s="13"/>
      <c r="E51" s="11"/>
      <c r="F51" s="13"/>
      <c r="G51" s="13"/>
    </row>
    <row r="52" spans="1:7">
      <c r="A52" s="13"/>
      <c r="C52" s="24"/>
      <c r="D52" s="13"/>
      <c r="E52" s="11"/>
      <c r="F52" s="13"/>
      <c r="G52" s="13"/>
    </row>
    <row r="53" spans="1:7">
      <c r="A53" s="13"/>
      <c r="C53" s="24"/>
      <c r="D53" s="13"/>
      <c r="E53" s="11"/>
      <c r="F53" s="13"/>
      <c r="G53" s="13"/>
    </row>
    <row r="54" spans="1:7">
      <c r="A54" s="13"/>
      <c r="C54" s="24"/>
      <c r="D54" s="13"/>
      <c r="E54" s="11"/>
      <c r="F54" s="13"/>
      <c r="G54" s="13"/>
    </row>
    <row r="55" spans="1:7">
      <c r="A55" s="13"/>
      <c r="C55" s="24"/>
      <c r="D55" s="13"/>
      <c r="E55" s="11"/>
      <c r="F55" s="13"/>
      <c r="G55" s="13"/>
    </row>
    <row r="56" spans="1:7">
      <c r="A56" s="13"/>
      <c r="C56" s="24"/>
      <c r="D56" s="13"/>
      <c r="E56" s="11"/>
      <c r="F56" s="13"/>
      <c r="G56" s="13"/>
    </row>
    <row r="57" spans="1:7">
      <c r="A57" s="13"/>
      <c r="C57" s="24"/>
      <c r="D57" s="13"/>
      <c r="E57" s="11"/>
      <c r="F57" s="13"/>
      <c r="G57" s="13"/>
    </row>
    <row r="58" spans="1:7">
      <c r="A58" s="13"/>
      <c r="C58" s="24"/>
      <c r="D58" s="13"/>
      <c r="E58" s="11"/>
      <c r="F58" s="13"/>
      <c r="G58" s="13"/>
    </row>
    <row r="59" spans="1:7">
      <c r="A59" s="13"/>
      <c r="C59" s="24"/>
      <c r="D59" s="13"/>
      <c r="E59" s="11"/>
      <c r="F59" s="13"/>
      <c r="G59" s="13"/>
    </row>
    <row r="60" spans="1:7">
      <c r="A60" s="13"/>
      <c r="C60" s="24"/>
      <c r="D60" s="13"/>
      <c r="E60" s="11"/>
      <c r="F60" s="13"/>
      <c r="G60" s="13"/>
    </row>
    <row r="61" spans="1:7">
      <c r="A61" s="13"/>
      <c r="C61" s="24"/>
      <c r="D61" s="13"/>
      <c r="E61" s="11"/>
      <c r="F61" s="13"/>
      <c r="G61" s="13"/>
    </row>
    <row r="62" spans="1:7">
      <c r="A62" s="13"/>
      <c r="C62" s="24"/>
      <c r="D62" s="13"/>
      <c r="E62" s="11"/>
      <c r="F62" s="13"/>
      <c r="G62" s="13"/>
    </row>
    <row r="63" spans="1:7">
      <c r="A63" s="13"/>
      <c r="C63" s="24"/>
      <c r="D63" s="13"/>
      <c r="E63" s="11"/>
      <c r="F63" s="13"/>
      <c r="G63" s="13"/>
    </row>
    <row r="64" spans="1:7">
      <c r="A64" s="13"/>
      <c r="C64" s="24"/>
      <c r="D64" s="13"/>
      <c r="E64" s="11"/>
      <c r="F64" s="13"/>
      <c r="G64" s="13"/>
    </row>
    <row r="65" spans="1:7">
      <c r="A65" s="13"/>
      <c r="C65" s="24"/>
      <c r="D65" s="13"/>
      <c r="E65" s="11"/>
      <c r="F65" s="13"/>
      <c r="G65" s="13"/>
    </row>
    <row r="66" spans="1:7">
      <c r="A66" s="13"/>
      <c r="C66" s="24"/>
      <c r="D66" s="13"/>
      <c r="E66" s="11"/>
      <c r="F66" s="13"/>
      <c r="G66" s="13"/>
    </row>
    <row r="67" spans="1:7">
      <c r="A67" s="13"/>
      <c r="C67" s="24"/>
      <c r="D67" s="13"/>
      <c r="E67" s="11"/>
      <c r="F67" s="13"/>
      <c r="G67" s="13"/>
    </row>
    <row r="68" spans="1:7">
      <c r="A68" s="13"/>
      <c r="C68" s="24"/>
      <c r="D68" s="13"/>
      <c r="E68" s="11"/>
      <c r="F68" s="13"/>
      <c r="G68" s="13"/>
    </row>
    <row r="69" spans="1:7">
      <c r="A69" s="13"/>
      <c r="C69" s="24"/>
      <c r="D69" s="13"/>
      <c r="E69" s="11"/>
      <c r="F69" s="13"/>
      <c r="G69" s="13"/>
    </row>
    <row r="70" spans="1:7">
      <c r="A70" s="13"/>
      <c r="C70" s="24"/>
      <c r="D70" s="13"/>
      <c r="E70" s="11"/>
      <c r="F70" s="13"/>
      <c r="G70" s="13"/>
    </row>
    <row r="71" spans="1:7">
      <c r="A71" s="13"/>
      <c r="C71" s="24"/>
      <c r="D71" s="13"/>
      <c r="E71" s="11"/>
      <c r="F71" s="13"/>
      <c r="G71" s="13"/>
    </row>
    <row r="72" spans="1:7">
      <c r="A72" s="13"/>
      <c r="C72" s="24"/>
      <c r="D72" s="13"/>
      <c r="E72" s="11"/>
      <c r="F72" s="13"/>
      <c r="G72" s="13"/>
    </row>
    <row r="73" spans="1:7">
      <c r="A73" s="13"/>
      <c r="C73" s="24"/>
      <c r="D73" s="13"/>
      <c r="E73" s="11"/>
      <c r="F73" s="13"/>
      <c r="G73" s="13"/>
    </row>
    <row r="74" spans="1:7">
      <c r="A74" s="13"/>
      <c r="C74" s="24"/>
      <c r="D74" s="13"/>
      <c r="E74" s="11"/>
      <c r="F74" s="13"/>
      <c r="G74" s="13"/>
    </row>
    <row r="75" spans="1:7">
      <c r="A75" s="13"/>
      <c r="C75" s="24"/>
      <c r="D75" s="13"/>
      <c r="E75" s="11"/>
      <c r="F75" s="13"/>
      <c r="G75" s="13"/>
    </row>
    <row r="76" spans="1:7">
      <c r="A76" s="13"/>
      <c r="C76" s="24"/>
      <c r="D76" s="13"/>
      <c r="E76" s="11"/>
      <c r="F76" s="13"/>
      <c r="G76" s="13"/>
    </row>
    <row r="77" spans="1:7">
      <c r="A77" s="13"/>
      <c r="C77" s="24"/>
      <c r="D77" s="13"/>
      <c r="E77" s="11"/>
      <c r="F77" s="13"/>
      <c r="G77" s="13"/>
    </row>
    <row r="78" spans="1:7">
      <c r="A78" s="13"/>
      <c r="C78" s="24"/>
      <c r="D78" s="13"/>
      <c r="E78" s="11"/>
      <c r="F78" s="13"/>
      <c r="G78" s="13"/>
    </row>
    <row r="79" spans="1:7">
      <c r="A79" s="13"/>
      <c r="C79" s="24"/>
      <c r="D79" s="13"/>
      <c r="E79" s="11"/>
      <c r="F79" s="13"/>
      <c r="G79" s="13"/>
    </row>
    <row r="80" spans="1:7">
      <c r="A80" s="13"/>
      <c r="C80" s="24"/>
      <c r="D80" s="13"/>
      <c r="E80" s="11"/>
      <c r="F80" s="13"/>
      <c r="G80" s="13"/>
    </row>
    <row r="81" spans="1:7">
      <c r="A81" s="13"/>
      <c r="C81" s="24"/>
      <c r="D81" s="13"/>
      <c r="E81" s="11"/>
      <c r="F81" s="13"/>
      <c r="G81" s="13"/>
    </row>
    <row r="82" spans="1:7">
      <c r="A82" s="13"/>
      <c r="C82" s="24"/>
      <c r="D82" s="13"/>
      <c r="E82" s="11"/>
      <c r="F82" s="13"/>
      <c r="G82" s="13"/>
    </row>
    <row r="83" spans="1:7">
      <c r="A83" s="13"/>
      <c r="C83" s="24"/>
      <c r="D83" s="13"/>
      <c r="E83" s="11"/>
      <c r="F83" s="13"/>
      <c r="G83" s="13"/>
    </row>
    <row r="84" spans="1:7">
      <c r="A84" s="13"/>
      <c r="C84" s="24"/>
      <c r="D84" s="13"/>
      <c r="E84" s="11"/>
      <c r="F84" s="13"/>
      <c r="G84" s="13"/>
    </row>
    <row r="85" spans="1:7">
      <c r="A85" s="13"/>
      <c r="C85" s="24"/>
      <c r="D85" s="13"/>
      <c r="E85" s="11"/>
      <c r="F85" s="13"/>
      <c r="G85" s="13"/>
    </row>
    <row r="86" spans="1:7">
      <c r="A86" s="13"/>
      <c r="C86" s="24"/>
      <c r="D86" s="13"/>
      <c r="E86" s="11"/>
      <c r="F86" s="13"/>
      <c r="G86" s="13"/>
    </row>
    <row r="87" spans="1:7">
      <c r="A87" s="13"/>
      <c r="C87" s="24"/>
      <c r="D87" s="13"/>
      <c r="E87" s="11"/>
      <c r="F87" s="13"/>
      <c r="G87" s="13"/>
    </row>
    <row r="88" spans="1:7">
      <c r="A88" s="13"/>
      <c r="C88" s="24"/>
      <c r="D88" s="13"/>
      <c r="E88" s="11"/>
      <c r="F88" s="13"/>
      <c r="G88" s="13"/>
    </row>
    <row r="89" spans="1:7">
      <c r="A89" s="13"/>
      <c r="C89" s="24"/>
      <c r="D89" s="13"/>
      <c r="E89" s="11"/>
      <c r="F89" s="13"/>
      <c r="G89" s="13"/>
    </row>
    <row r="90" spans="1:7">
      <c r="A90" s="13"/>
      <c r="C90" s="24"/>
      <c r="D90" s="13"/>
      <c r="E90" s="11"/>
      <c r="F90" s="13"/>
      <c r="G90" s="13"/>
    </row>
    <row r="91" spans="1:7">
      <c r="A91" s="13"/>
      <c r="C91" s="24"/>
      <c r="D91" s="13"/>
      <c r="E91" s="11"/>
      <c r="F91" s="13"/>
      <c r="G91" s="13"/>
    </row>
    <row r="92" spans="1:7">
      <c r="A92" s="13"/>
      <c r="C92" s="24"/>
      <c r="D92" s="13"/>
      <c r="E92" s="11"/>
      <c r="F92" s="13"/>
      <c r="G92" s="13"/>
    </row>
    <row r="93" spans="1:7">
      <c r="A93" s="13"/>
      <c r="C93" s="24"/>
      <c r="D93" s="13"/>
      <c r="E93" s="11"/>
      <c r="F93" s="13"/>
      <c r="G93" s="13"/>
    </row>
    <row r="94" spans="1:7">
      <c r="A94" s="13"/>
      <c r="C94" s="24"/>
      <c r="D94" s="13"/>
      <c r="E94" s="11"/>
      <c r="F94" s="13"/>
      <c r="G94" s="13"/>
    </row>
    <row r="95" spans="1:7">
      <c r="A95" s="13"/>
      <c r="C95" s="24"/>
      <c r="D95" s="13"/>
      <c r="E95" s="11"/>
      <c r="F95" s="13"/>
      <c r="G95" s="13"/>
    </row>
    <row r="96" spans="1:7">
      <c r="A96" s="13"/>
      <c r="C96" s="24"/>
      <c r="D96" s="13"/>
      <c r="E96" s="11"/>
      <c r="F96" s="13"/>
      <c r="G96" s="13"/>
    </row>
    <row r="97" spans="1:7">
      <c r="A97" s="13"/>
      <c r="C97" s="24"/>
      <c r="D97" s="13"/>
      <c r="E97" s="11"/>
      <c r="F97" s="13"/>
      <c r="G97" s="13"/>
    </row>
    <row r="98" spans="1:7">
      <c r="A98" s="13"/>
      <c r="C98" s="24"/>
      <c r="D98" s="13"/>
      <c r="E98" s="11"/>
      <c r="F98" s="13"/>
      <c r="G98" s="13"/>
    </row>
    <row r="99" spans="1:7">
      <c r="A99" s="13"/>
      <c r="C99" s="24"/>
      <c r="D99" s="13"/>
      <c r="E99" s="11"/>
      <c r="F99" s="13"/>
      <c r="G99" s="13"/>
    </row>
    <row r="100" spans="1:7">
      <c r="A100" s="13"/>
      <c r="C100" s="24"/>
      <c r="D100" s="13"/>
      <c r="E100" s="11"/>
      <c r="F100" s="13"/>
      <c r="G100" s="13"/>
    </row>
    <row r="101" spans="1:7">
      <c r="A101" s="13"/>
      <c r="C101" s="24"/>
      <c r="D101" s="13"/>
      <c r="E101" s="11"/>
      <c r="F101" s="13"/>
      <c r="G101" s="13"/>
    </row>
    <row r="102" spans="1:7">
      <c r="A102" s="13"/>
      <c r="C102" s="24"/>
      <c r="D102" s="13"/>
      <c r="E102" s="11"/>
      <c r="F102" s="13"/>
      <c r="G102" s="13"/>
    </row>
    <row r="103" spans="1:7">
      <c r="A103" s="13"/>
      <c r="C103" s="24"/>
      <c r="D103" s="13"/>
      <c r="E103" s="11"/>
      <c r="F103" s="13"/>
      <c r="G103" s="13"/>
    </row>
    <row r="104" spans="1:7">
      <c r="A104" s="13"/>
      <c r="C104" s="24"/>
      <c r="D104" s="13"/>
      <c r="E104" s="11"/>
      <c r="F104" s="13"/>
      <c r="G104" s="13"/>
    </row>
    <row r="105" spans="1:7">
      <c r="A105" s="13"/>
      <c r="C105" s="24"/>
      <c r="D105" s="13"/>
      <c r="E105" s="11"/>
      <c r="F105" s="13"/>
      <c r="G105" s="13"/>
    </row>
    <row r="106" spans="1:7">
      <c r="A106" s="13"/>
      <c r="C106" s="24"/>
      <c r="D106" s="13"/>
      <c r="E106" s="11"/>
      <c r="F106" s="13"/>
      <c r="G106" s="13"/>
    </row>
    <row r="107" spans="1:7">
      <c r="A107" s="13"/>
      <c r="C107" s="24"/>
      <c r="D107" s="13"/>
      <c r="E107" s="11"/>
      <c r="F107" s="13"/>
      <c r="G107" s="13"/>
    </row>
    <row r="108" spans="1:7">
      <c r="A108" s="13"/>
      <c r="C108" s="24"/>
      <c r="D108" s="13"/>
      <c r="E108" s="11"/>
      <c r="F108" s="13"/>
      <c r="G108" s="13"/>
    </row>
    <row r="109" spans="1:7">
      <c r="A109" s="13"/>
      <c r="C109" s="24"/>
      <c r="D109" s="13"/>
      <c r="E109" s="11"/>
      <c r="F109" s="13"/>
      <c r="G109" s="13"/>
    </row>
    <row r="110" spans="1:7">
      <c r="A110" s="13"/>
      <c r="C110" s="24"/>
      <c r="D110" s="13"/>
      <c r="E110" s="11"/>
      <c r="F110" s="13"/>
      <c r="G110" s="13"/>
    </row>
    <row r="111" spans="1:7">
      <c r="A111" s="13"/>
      <c r="C111" s="24"/>
      <c r="D111" s="13"/>
      <c r="E111" s="11"/>
      <c r="F111" s="13"/>
      <c r="G111" s="13"/>
    </row>
    <row r="112" spans="1:7">
      <c r="A112" s="13"/>
      <c r="C112" s="24"/>
      <c r="D112" s="13"/>
      <c r="E112" s="11"/>
      <c r="F112" s="13"/>
      <c r="G112" s="13"/>
    </row>
  </sheetData>
  <phoneticPr fontId="0" type="noConversion"/>
  <pageMargins left="0.75" right="0.75" top="1" bottom="1" header="0" footer="0"/>
  <pageSetup orientation="portrait" r:id="rId1"/>
  <headerFooter alignWithMargins="0"/>
  <ignoredErrors>
    <ignoredError sqref="G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"/>
  <sheetViews>
    <sheetView zoomScaleNormal="100" workbookViewId="0">
      <selection activeCell="C3" sqref="C3:C10"/>
    </sheetView>
  </sheetViews>
  <sheetFormatPr baseColWidth="10" defaultRowHeight="13.2"/>
  <cols>
    <col min="1" max="1" width="14.6640625" style="14" bestFit="1" customWidth="1"/>
    <col min="2" max="2" width="12.5546875" style="14" bestFit="1" customWidth="1"/>
    <col min="3" max="3" width="16" style="5" bestFit="1" customWidth="1"/>
    <col min="4" max="4" width="18.6640625" style="12" bestFit="1" customWidth="1"/>
    <col min="5" max="5" width="7.44140625" style="14" customWidth="1"/>
    <col min="6" max="6" width="19" style="12" customWidth="1"/>
    <col min="7" max="7" width="33" style="14" customWidth="1"/>
    <col min="8" max="8" width="11.44140625" style="14" customWidth="1"/>
    <col min="9" max="9" width="16.5546875" style="1" customWidth="1"/>
    <col min="10" max="104" width="11.44140625" style="1" customWidth="1"/>
  </cols>
  <sheetData>
    <row r="1" spans="1:104">
      <c r="A1" s="97" t="s">
        <v>8</v>
      </c>
      <c r="B1" s="97" t="s">
        <v>120</v>
      </c>
      <c r="C1" s="99" t="s">
        <v>121</v>
      </c>
      <c r="D1" s="97" t="s">
        <v>139</v>
      </c>
      <c r="E1" s="97" t="s">
        <v>122</v>
      </c>
      <c r="F1" s="98" t="s">
        <v>140</v>
      </c>
      <c r="G1" s="97" t="s">
        <v>119</v>
      </c>
      <c r="H1" s="1"/>
      <c r="CM1"/>
      <c r="CN1"/>
      <c r="CO1"/>
      <c r="CP1"/>
      <c r="CQ1"/>
      <c r="CR1"/>
      <c r="CS1"/>
      <c r="CT1"/>
      <c r="CU1"/>
      <c r="CV1"/>
      <c r="CW1"/>
      <c r="CX1"/>
      <c r="CY1"/>
      <c r="CZ1"/>
    </row>
    <row r="2" spans="1:104" s="4" customFormat="1">
      <c r="A2" s="47" t="s">
        <v>43</v>
      </c>
      <c r="B2" s="48" t="s">
        <v>126</v>
      </c>
      <c r="C2" s="48" t="s">
        <v>126</v>
      </c>
      <c r="D2" s="49" t="s">
        <v>126</v>
      </c>
      <c r="E2" s="48" t="s">
        <v>126</v>
      </c>
      <c r="F2" s="50" t="s">
        <v>126</v>
      </c>
      <c r="G2" s="65">
        <v>11509591630</v>
      </c>
    </row>
    <row r="3" spans="1:104" s="4" customFormat="1">
      <c r="A3" s="47" t="s">
        <v>43</v>
      </c>
      <c r="B3" s="60" t="s">
        <v>104</v>
      </c>
      <c r="C3" s="64">
        <v>43343</v>
      </c>
      <c r="D3" s="54">
        <v>5605522687</v>
      </c>
      <c r="E3" s="47">
        <v>1</v>
      </c>
      <c r="F3" s="54">
        <v>5605522687</v>
      </c>
      <c r="G3" s="55" t="s">
        <v>126</v>
      </c>
      <c r="H3" s="46" t="s">
        <v>7</v>
      </c>
    </row>
    <row r="4" spans="1:104">
      <c r="A4" s="47" t="s">
        <v>43</v>
      </c>
      <c r="B4" s="52" t="s">
        <v>44</v>
      </c>
      <c r="C4" s="64">
        <v>31756</v>
      </c>
      <c r="D4" s="54">
        <v>26903326</v>
      </c>
      <c r="E4" s="47">
        <v>1</v>
      </c>
      <c r="F4" s="54">
        <v>26903326</v>
      </c>
      <c r="G4" s="55" t="s">
        <v>126</v>
      </c>
    </row>
    <row r="5" spans="1:104">
      <c r="A5" s="47" t="s">
        <v>43</v>
      </c>
      <c r="B5" s="52" t="s">
        <v>45</v>
      </c>
      <c r="C5" s="64">
        <v>32037</v>
      </c>
      <c r="D5" s="54">
        <v>363712640</v>
      </c>
      <c r="E5" s="47">
        <v>1</v>
      </c>
      <c r="F5" s="54">
        <v>363712640</v>
      </c>
      <c r="G5" s="55" t="s">
        <v>126</v>
      </c>
      <c r="I5" s="10"/>
    </row>
    <row r="6" spans="1:104">
      <c r="A6" s="47" t="s">
        <v>43</v>
      </c>
      <c r="B6" s="52" t="s">
        <v>46</v>
      </c>
      <c r="C6" s="64">
        <v>32037</v>
      </c>
      <c r="D6" s="54">
        <v>118436097</v>
      </c>
      <c r="E6" s="47">
        <v>1</v>
      </c>
      <c r="F6" s="54">
        <v>118436097</v>
      </c>
      <c r="G6" s="55" t="s">
        <v>126</v>
      </c>
    </row>
    <row r="7" spans="1:104">
      <c r="A7" s="47" t="s">
        <v>43</v>
      </c>
      <c r="B7" s="52" t="s">
        <v>47</v>
      </c>
      <c r="C7" s="64">
        <v>33240</v>
      </c>
      <c r="D7" s="54">
        <v>269685000</v>
      </c>
      <c r="E7" s="47">
        <v>1</v>
      </c>
      <c r="F7" s="54">
        <v>269685000</v>
      </c>
      <c r="G7" s="55" t="s">
        <v>126</v>
      </c>
    </row>
    <row r="8" spans="1:104">
      <c r="A8" s="47" t="s">
        <v>43</v>
      </c>
      <c r="B8" s="52" t="s">
        <v>48</v>
      </c>
      <c r="C8" s="64">
        <v>34843</v>
      </c>
      <c r="D8" s="54">
        <v>200000000</v>
      </c>
      <c r="E8" s="47">
        <v>1</v>
      </c>
      <c r="F8" s="54">
        <v>200000000</v>
      </c>
      <c r="G8" s="55" t="s">
        <v>126</v>
      </c>
    </row>
    <row r="9" spans="1:104">
      <c r="A9" s="47" t="s">
        <v>43</v>
      </c>
      <c r="B9" s="52" t="s">
        <v>49</v>
      </c>
      <c r="C9" s="64">
        <v>39399</v>
      </c>
      <c r="D9" s="54">
        <v>3858461357</v>
      </c>
      <c r="E9" s="47">
        <v>1</v>
      </c>
      <c r="F9" s="54">
        <v>3858461357</v>
      </c>
      <c r="G9" s="55" t="s">
        <v>126</v>
      </c>
    </row>
    <row r="10" spans="1:104">
      <c r="A10" s="47" t="s">
        <v>43</v>
      </c>
      <c r="B10" s="52" t="s">
        <v>50</v>
      </c>
      <c r="C10" s="64">
        <v>40148</v>
      </c>
      <c r="D10" s="54">
        <v>15194783</v>
      </c>
      <c r="E10" s="47">
        <v>1</v>
      </c>
      <c r="F10" s="54">
        <v>15194783</v>
      </c>
      <c r="G10" s="55" t="s">
        <v>126</v>
      </c>
    </row>
  </sheetData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5"/>
  <sheetViews>
    <sheetView zoomScaleNormal="100" workbookViewId="0">
      <selection activeCell="C3" sqref="C3:C17"/>
    </sheetView>
  </sheetViews>
  <sheetFormatPr baseColWidth="10" defaultRowHeight="13.2"/>
  <cols>
    <col min="1" max="1" width="28.6640625" style="14" bestFit="1" customWidth="1"/>
    <col min="2" max="2" width="12.77734375" style="14" bestFit="1" customWidth="1"/>
    <col min="3" max="3" width="16" style="5" bestFit="1" customWidth="1"/>
    <col min="4" max="4" width="19.77734375" style="12" bestFit="1" customWidth="1"/>
    <col min="5" max="5" width="8.21875" style="14" customWidth="1"/>
    <col min="6" max="6" width="19.77734375" style="12" customWidth="1"/>
    <col min="7" max="7" width="28.6640625" style="14" customWidth="1"/>
    <col min="8" max="8" width="8.5546875" style="14" customWidth="1"/>
    <col min="9" max="86" width="11.44140625" style="1" customWidth="1"/>
  </cols>
  <sheetData>
    <row r="1" spans="1:92">
      <c r="A1" s="97" t="s">
        <v>8</v>
      </c>
      <c r="B1" s="97" t="s">
        <v>120</v>
      </c>
      <c r="C1" s="99" t="s">
        <v>121</v>
      </c>
      <c r="D1" s="97" t="s">
        <v>139</v>
      </c>
      <c r="E1" s="97" t="s">
        <v>122</v>
      </c>
      <c r="F1" s="98" t="s">
        <v>140</v>
      </c>
      <c r="G1" s="97" t="s">
        <v>119</v>
      </c>
      <c r="I1" s="14"/>
      <c r="CI1" s="1"/>
      <c r="CJ1" s="1"/>
      <c r="CK1" s="1"/>
      <c r="CL1" s="1"/>
      <c r="CM1" s="1"/>
      <c r="CN1" s="1"/>
    </row>
    <row r="2" spans="1:92">
      <c r="A2" s="47" t="s">
        <v>51</v>
      </c>
      <c r="B2" s="60" t="s">
        <v>126</v>
      </c>
      <c r="C2" s="92" t="s">
        <v>126</v>
      </c>
      <c r="D2" s="59" t="s">
        <v>126</v>
      </c>
      <c r="E2" s="58" t="s">
        <v>126</v>
      </c>
      <c r="F2" s="59" t="s">
        <v>126</v>
      </c>
      <c r="G2" s="69">
        <v>135892980</v>
      </c>
      <c r="I2" s="14"/>
      <c r="CI2" s="1"/>
      <c r="CJ2" s="1"/>
      <c r="CK2" s="1"/>
      <c r="CL2" s="1"/>
      <c r="CM2" s="1"/>
      <c r="CN2" s="1"/>
    </row>
    <row r="3" spans="1:92">
      <c r="A3" s="47" t="s">
        <v>51</v>
      </c>
      <c r="B3" s="60" t="s">
        <v>141</v>
      </c>
      <c r="C3" s="92">
        <v>43644</v>
      </c>
      <c r="D3" s="59">
        <v>5723429</v>
      </c>
      <c r="E3" s="58">
        <v>1</v>
      </c>
      <c r="F3" s="59">
        <v>5723429</v>
      </c>
      <c r="G3" s="68" t="s">
        <v>126</v>
      </c>
    </row>
    <row r="4" spans="1:92">
      <c r="A4" s="47" t="s">
        <v>51</v>
      </c>
      <c r="B4" s="60" t="s">
        <v>105</v>
      </c>
      <c r="C4" s="61">
        <v>43369</v>
      </c>
      <c r="D4" s="62">
        <v>9657930</v>
      </c>
      <c r="E4" s="63">
        <v>1</v>
      </c>
      <c r="F4" s="62">
        <v>9657930</v>
      </c>
      <c r="G4" s="55" t="s">
        <v>126</v>
      </c>
      <c r="H4" s="46" t="s">
        <v>7</v>
      </c>
      <c r="J4" s="10"/>
    </row>
    <row r="5" spans="1:92">
      <c r="A5" s="47" t="s">
        <v>51</v>
      </c>
      <c r="B5" s="60" t="s">
        <v>103</v>
      </c>
      <c r="C5" s="61">
        <v>43290</v>
      </c>
      <c r="D5" s="62">
        <v>1290178</v>
      </c>
      <c r="E5" s="63">
        <v>1</v>
      </c>
      <c r="F5" s="62">
        <v>1290178</v>
      </c>
      <c r="G5" s="55" t="s">
        <v>126</v>
      </c>
    </row>
    <row r="6" spans="1:92" s="4" customFormat="1">
      <c r="A6" s="47" t="s">
        <v>51</v>
      </c>
      <c r="B6" s="60" t="s">
        <v>101</v>
      </c>
      <c r="C6" s="61">
        <v>43028</v>
      </c>
      <c r="D6" s="62">
        <v>1380653</v>
      </c>
      <c r="E6" s="63">
        <v>1</v>
      </c>
      <c r="F6" s="54">
        <v>1380653</v>
      </c>
      <c r="G6" s="55" t="s">
        <v>126</v>
      </c>
    </row>
    <row r="7" spans="1:92">
      <c r="A7" s="47" t="s">
        <v>51</v>
      </c>
      <c r="B7" s="60" t="s">
        <v>96</v>
      </c>
      <c r="C7" s="64">
        <v>42397</v>
      </c>
      <c r="D7" s="57">
        <v>10737300</v>
      </c>
      <c r="E7" s="47">
        <v>1</v>
      </c>
      <c r="F7" s="57">
        <v>10737300</v>
      </c>
      <c r="G7" s="55" t="s">
        <v>126</v>
      </c>
    </row>
    <row r="8" spans="1:92">
      <c r="A8" s="47" t="s">
        <v>51</v>
      </c>
      <c r="B8" s="60" t="s">
        <v>95</v>
      </c>
      <c r="C8" s="64">
        <v>42216</v>
      </c>
      <c r="D8" s="57">
        <v>2105835</v>
      </c>
      <c r="E8" s="47">
        <v>1</v>
      </c>
      <c r="F8" s="57">
        <v>2105835</v>
      </c>
      <c r="G8" s="55" t="s">
        <v>126</v>
      </c>
    </row>
    <row r="9" spans="1:92">
      <c r="A9" s="47" t="s">
        <v>51</v>
      </c>
      <c r="B9" s="60" t="s">
        <v>94</v>
      </c>
      <c r="C9" s="64">
        <v>41869</v>
      </c>
      <c r="D9" s="57">
        <v>1526714</v>
      </c>
      <c r="E9" s="47">
        <v>1</v>
      </c>
      <c r="F9" s="57">
        <v>1526714</v>
      </c>
      <c r="G9" s="55" t="s">
        <v>126</v>
      </c>
      <c r="H9" s="13"/>
    </row>
    <row r="10" spans="1:92">
      <c r="A10" s="47" t="s">
        <v>51</v>
      </c>
      <c r="B10" s="60" t="s">
        <v>93</v>
      </c>
      <c r="C10" s="64">
        <v>41612</v>
      </c>
      <c r="D10" s="57">
        <v>7392885</v>
      </c>
      <c r="E10" s="47">
        <v>1</v>
      </c>
      <c r="F10" s="57">
        <v>7392885</v>
      </c>
      <c r="G10" s="55" t="s">
        <v>126</v>
      </c>
      <c r="H10" s="13"/>
    </row>
    <row r="11" spans="1:92">
      <c r="A11" s="47" t="s">
        <v>51</v>
      </c>
      <c r="B11" s="60" t="s">
        <v>92</v>
      </c>
      <c r="C11" s="64">
        <v>41446</v>
      </c>
      <c r="D11" s="57">
        <v>1319183</v>
      </c>
      <c r="E11" s="47">
        <v>1</v>
      </c>
      <c r="F11" s="57">
        <v>1319183</v>
      </c>
      <c r="G11" s="55" t="s">
        <v>126</v>
      </c>
    </row>
    <row r="12" spans="1:92">
      <c r="A12" s="47" t="s">
        <v>51</v>
      </c>
      <c r="B12" s="60" t="s">
        <v>91</v>
      </c>
      <c r="C12" s="64">
        <v>41085</v>
      </c>
      <c r="D12" s="57">
        <v>1523797</v>
      </c>
      <c r="E12" s="47">
        <v>1</v>
      </c>
      <c r="F12" s="57">
        <v>1523797</v>
      </c>
      <c r="G12" s="55" t="s">
        <v>126</v>
      </c>
    </row>
    <row r="13" spans="1:92">
      <c r="A13" s="47" t="s">
        <v>51</v>
      </c>
      <c r="B13" s="60" t="s">
        <v>90</v>
      </c>
      <c r="C13" s="64">
        <v>40704</v>
      </c>
      <c r="D13" s="57">
        <v>1225315</v>
      </c>
      <c r="E13" s="47">
        <v>1</v>
      </c>
      <c r="F13" s="57">
        <v>1225315</v>
      </c>
      <c r="G13" s="55" t="s">
        <v>126</v>
      </c>
    </row>
    <row r="14" spans="1:92">
      <c r="A14" s="47" t="s">
        <v>51</v>
      </c>
      <c r="B14" s="52" t="s">
        <v>55</v>
      </c>
      <c r="C14" s="64">
        <v>40329</v>
      </c>
      <c r="D14" s="54">
        <v>1716095</v>
      </c>
      <c r="E14" s="47">
        <v>1</v>
      </c>
      <c r="F14" s="54">
        <v>1716095</v>
      </c>
      <c r="G14" s="55" t="s">
        <v>126</v>
      </c>
    </row>
    <row r="15" spans="1:92">
      <c r="A15" s="47" t="s">
        <v>51</v>
      </c>
      <c r="B15" s="52" t="s">
        <v>54</v>
      </c>
      <c r="C15" s="64">
        <v>39953</v>
      </c>
      <c r="D15" s="54">
        <v>2529750</v>
      </c>
      <c r="E15" s="47">
        <v>1</v>
      </c>
      <c r="F15" s="54">
        <v>2529750</v>
      </c>
      <c r="G15" s="55" t="s">
        <v>126</v>
      </c>
    </row>
    <row r="16" spans="1:92">
      <c r="A16" s="47" t="s">
        <v>51</v>
      </c>
      <c r="B16" s="52" t="s">
        <v>53</v>
      </c>
      <c r="C16" s="64">
        <v>37048</v>
      </c>
      <c r="D16" s="54">
        <v>2860310</v>
      </c>
      <c r="E16" s="47">
        <v>1</v>
      </c>
      <c r="F16" s="54">
        <v>2860310</v>
      </c>
      <c r="G16" s="55" t="s">
        <v>126</v>
      </c>
    </row>
    <row r="17" spans="1:7">
      <c r="A17" s="47" t="s">
        <v>51</v>
      </c>
      <c r="B17" s="52" t="s">
        <v>52</v>
      </c>
      <c r="C17" s="64">
        <v>31749</v>
      </c>
      <c r="D17" s="54">
        <v>17662237</v>
      </c>
      <c r="E17" s="47">
        <v>1</v>
      </c>
      <c r="F17" s="54">
        <v>17662237</v>
      </c>
      <c r="G17" s="55" t="s">
        <v>126</v>
      </c>
    </row>
    <row r="18" spans="1:7">
      <c r="B18" s="15"/>
    </row>
    <row r="19" spans="1:7">
      <c r="B19" s="15"/>
    </row>
    <row r="20" spans="1:7">
      <c r="B20" s="15"/>
    </row>
    <row r="21" spans="1:7">
      <c r="B21" s="15"/>
    </row>
    <row r="22" spans="1:7">
      <c r="B22" s="15"/>
    </row>
    <row r="23" spans="1:7">
      <c r="B23" s="15"/>
    </row>
    <row r="24" spans="1:7">
      <c r="B24" s="15"/>
    </row>
    <row r="25" spans="1:7">
      <c r="B25" s="15"/>
    </row>
  </sheetData>
  <phoneticPr fontId="0" type="noConversion"/>
  <pageMargins left="0.75" right="0.75" top="1" bottom="1" header="0" footer="0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"/>
  <sheetViews>
    <sheetView zoomScaleNormal="100" workbookViewId="0">
      <selection activeCell="C3" sqref="C3:C5"/>
    </sheetView>
  </sheetViews>
  <sheetFormatPr baseColWidth="10" defaultRowHeight="13.2"/>
  <cols>
    <col min="1" max="1" width="14.33203125" style="14" customWidth="1"/>
    <col min="2" max="2" width="16.5546875" style="14" customWidth="1"/>
    <col min="3" max="3" width="17" style="5" customWidth="1"/>
    <col min="4" max="4" width="19.77734375" style="12" bestFit="1" customWidth="1"/>
    <col min="5" max="5" width="8.44140625" style="14" customWidth="1"/>
    <col min="6" max="6" width="17.44140625" style="12" bestFit="1" customWidth="1"/>
    <col min="7" max="7" width="13.5546875" style="14" bestFit="1" customWidth="1"/>
    <col min="8" max="8" width="8.33203125" style="14" customWidth="1"/>
    <col min="9" max="9" width="11.44140625" style="14" customWidth="1"/>
    <col min="10" max="70" width="11.44140625" style="1" customWidth="1"/>
  </cols>
  <sheetData>
    <row r="1" spans="1:93">
      <c r="A1" s="97" t="s">
        <v>8</v>
      </c>
      <c r="B1" s="97" t="s">
        <v>120</v>
      </c>
      <c r="C1" s="99" t="s">
        <v>121</v>
      </c>
      <c r="D1" s="97" t="s">
        <v>139</v>
      </c>
      <c r="E1" s="97" t="s">
        <v>122</v>
      </c>
      <c r="F1" s="98" t="s">
        <v>140</v>
      </c>
      <c r="G1" s="97" t="s">
        <v>119</v>
      </c>
      <c r="J1" s="14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s="4" customFormat="1">
      <c r="A2" s="47" t="s">
        <v>57</v>
      </c>
      <c r="B2" s="48" t="s">
        <v>126</v>
      </c>
      <c r="C2" s="48" t="s">
        <v>126</v>
      </c>
      <c r="D2" s="49" t="s">
        <v>126</v>
      </c>
      <c r="E2" s="48" t="s">
        <v>126</v>
      </c>
      <c r="F2" s="50" t="s">
        <v>126</v>
      </c>
      <c r="G2" s="51">
        <v>59207691</v>
      </c>
      <c r="H2" s="3"/>
    </row>
    <row r="3" spans="1:93">
      <c r="A3" s="47" t="s">
        <v>57</v>
      </c>
      <c r="B3" s="52" t="s">
        <v>60</v>
      </c>
      <c r="C3" s="53">
        <v>34718</v>
      </c>
      <c r="D3" s="54">
        <v>5235602</v>
      </c>
      <c r="E3" s="47">
        <v>1</v>
      </c>
      <c r="F3" s="54">
        <v>5235602</v>
      </c>
      <c r="G3" s="55" t="s">
        <v>126</v>
      </c>
      <c r="H3" s="46" t="s">
        <v>7</v>
      </c>
    </row>
    <row r="4" spans="1:93">
      <c r="A4" s="47" t="s">
        <v>57</v>
      </c>
      <c r="B4" s="52" t="s">
        <v>59</v>
      </c>
      <c r="C4" s="53">
        <v>31881</v>
      </c>
      <c r="D4" s="54">
        <v>11250000</v>
      </c>
      <c r="E4" s="47">
        <v>1</v>
      </c>
      <c r="F4" s="54">
        <v>11250000</v>
      </c>
      <c r="G4" s="55" t="s">
        <v>126</v>
      </c>
    </row>
    <row r="5" spans="1:93">
      <c r="A5" s="47" t="s">
        <v>57</v>
      </c>
      <c r="B5" s="52" t="s">
        <v>58</v>
      </c>
      <c r="C5" s="53">
        <v>31369</v>
      </c>
      <c r="D5" s="54">
        <v>1014105</v>
      </c>
      <c r="E5" s="47">
        <v>1</v>
      </c>
      <c r="F5" s="54">
        <v>1014105</v>
      </c>
      <c r="G5" s="55" t="s">
        <v>126</v>
      </c>
      <c r="H5" s="13"/>
    </row>
    <row r="6" spans="1:93">
      <c r="A6" s="56"/>
      <c r="B6" s="56"/>
      <c r="C6" s="56"/>
      <c r="D6" s="57"/>
      <c r="E6" s="56"/>
      <c r="F6" s="57"/>
      <c r="G6" s="56"/>
    </row>
  </sheetData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"/>
  <sheetViews>
    <sheetView workbookViewId="0"/>
  </sheetViews>
  <sheetFormatPr baseColWidth="10" defaultRowHeight="13.2"/>
  <cols>
    <col min="1" max="1" width="16.77734375" style="4" bestFit="1" customWidth="1"/>
    <col min="2" max="2" width="12.77734375" style="4" bestFit="1" customWidth="1"/>
    <col min="3" max="3" width="15.88671875" style="4" bestFit="1" customWidth="1"/>
    <col min="4" max="4" width="19.77734375" style="4" bestFit="1" customWidth="1"/>
    <col min="5" max="5" width="5.44140625" style="4" bestFit="1" customWidth="1"/>
    <col min="6" max="6" width="17.33203125" style="4" bestFit="1" customWidth="1"/>
    <col min="7" max="7" width="13.5546875" style="4" bestFit="1" customWidth="1"/>
    <col min="8" max="16384" width="11.5546875" style="4"/>
  </cols>
  <sheetData>
    <row r="1" spans="1:93" customFormat="1">
      <c r="A1" s="97" t="s">
        <v>8</v>
      </c>
      <c r="B1" s="97" t="s">
        <v>120</v>
      </c>
      <c r="C1" s="99" t="s">
        <v>121</v>
      </c>
      <c r="D1" s="97" t="s">
        <v>123</v>
      </c>
      <c r="E1" s="97" t="s">
        <v>122</v>
      </c>
      <c r="F1" s="98" t="s">
        <v>124</v>
      </c>
      <c r="G1" s="97" t="s">
        <v>119</v>
      </c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>
      <c r="A2" s="75" t="s">
        <v>128</v>
      </c>
      <c r="B2" s="76" t="s">
        <v>126</v>
      </c>
      <c r="C2" s="76" t="s">
        <v>126</v>
      </c>
      <c r="D2" s="77" t="s">
        <v>126</v>
      </c>
      <c r="E2" s="76" t="s">
        <v>126</v>
      </c>
      <c r="F2" s="78" t="s">
        <v>126</v>
      </c>
      <c r="G2" s="79">
        <v>187578</v>
      </c>
      <c r="H2" s="3"/>
    </row>
    <row r="3" spans="1:93">
      <c r="H3" s="46" t="s">
        <v>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"/>
  <sheetViews>
    <sheetView zoomScaleNormal="100" workbookViewId="0">
      <selection activeCell="C3" sqref="C3:C13"/>
    </sheetView>
  </sheetViews>
  <sheetFormatPr baseColWidth="10" defaultRowHeight="13.2"/>
  <cols>
    <col min="1" max="1" width="21.33203125" style="80" bestFit="1" customWidth="1"/>
    <col min="2" max="2" width="12.5546875" style="80" bestFit="1" customWidth="1"/>
    <col min="3" max="3" width="17.21875" style="80" customWidth="1"/>
    <col min="4" max="4" width="19.88671875" style="90" customWidth="1"/>
    <col min="5" max="5" width="9.44140625" style="80" customWidth="1"/>
    <col min="6" max="6" width="21.5546875" style="90" customWidth="1"/>
    <col min="7" max="7" width="21.33203125" style="80" customWidth="1"/>
    <col min="8" max="8" width="8.33203125" style="80" customWidth="1"/>
    <col min="9" max="9" width="11.44140625" style="80" customWidth="1"/>
    <col min="10" max="52" width="11.44140625" style="81" customWidth="1"/>
    <col min="53" max="16384" width="11.5546875" style="82"/>
  </cols>
  <sheetData>
    <row r="1" spans="1:94">
      <c r="A1" s="97" t="s">
        <v>8</v>
      </c>
      <c r="B1" s="97" t="s">
        <v>120</v>
      </c>
      <c r="C1" s="99" t="s">
        <v>121</v>
      </c>
      <c r="D1" s="97" t="s">
        <v>139</v>
      </c>
      <c r="E1" s="97" t="s">
        <v>122</v>
      </c>
      <c r="F1" s="98" t="s">
        <v>140</v>
      </c>
      <c r="G1" s="97" t="s">
        <v>119</v>
      </c>
      <c r="J1" s="80"/>
      <c r="K1" s="80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94">
      <c r="A2" s="83" t="s">
        <v>61</v>
      </c>
      <c r="B2" s="84" t="s">
        <v>126</v>
      </c>
      <c r="C2" s="84" t="s">
        <v>126</v>
      </c>
      <c r="D2" s="85" t="s">
        <v>126</v>
      </c>
      <c r="E2" s="84" t="s">
        <v>126</v>
      </c>
      <c r="F2" s="85" t="s">
        <v>126</v>
      </c>
      <c r="G2" s="79">
        <v>188446126794</v>
      </c>
    </row>
    <row r="3" spans="1:94">
      <c r="A3" s="83" t="s">
        <v>61</v>
      </c>
      <c r="B3" s="86" t="s">
        <v>71</v>
      </c>
      <c r="C3" s="87">
        <v>37468</v>
      </c>
      <c r="D3" s="88">
        <v>89511910227</v>
      </c>
      <c r="E3" s="83">
        <v>1</v>
      </c>
      <c r="F3" s="88">
        <v>89511910227</v>
      </c>
      <c r="G3" s="75" t="s">
        <v>126</v>
      </c>
      <c r="H3" s="89" t="s">
        <v>7</v>
      </c>
    </row>
    <row r="4" spans="1:94">
      <c r="A4" s="83" t="s">
        <v>61</v>
      </c>
      <c r="B4" s="86" t="s">
        <v>56</v>
      </c>
      <c r="C4" s="87">
        <v>35597</v>
      </c>
      <c r="D4" s="88">
        <v>7854000000</v>
      </c>
      <c r="E4" s="83">
        <v>1</v>
      </c>
      <c r="F4" s="88">
        <v>7854000000</v>
      </c>
      <c r="G4" s="75" t="s">
        <v>126</v>
      </c>
    </row>
    <row r="5" spans="1:94">
      <c r="A5" s="83" t="s">
        <v>61</v>
      </c>
      <c r="B5" s="86" t="s">
        <v>68</v>
      </c>
      <c r="C5" s="87">
        <v>35443</v>
      </c>
      <c r="D5" s="88">
        <v>40986097455</v>
      </c>
      <c r="E5" s="83">
        <v>1</v>
      </c>
      <c r="F5" s="88">
        <v>40986097455</v>
      </c>
      <c r="G5" s="75" t="s">
        <v>126</v>
      </c>
      <c r="H5" s="83"/>
    </row>
    <row r="6" spans="1:94">
      <c r="A6" s="83" t="s">
        <v>61</v>
      </c>
      <c r="B6" s="86" t="s">
        <v>69</v>
      </c>
      <c r="C6" s="87">
        <v>35443</v>
      </c>
      <c r="D6" s="88">
        <v>35100000000</v>
      </c>
      <c r="E6" s="83">
        <v>1</v>
      </c>
      <c r="F6" s="88">
        <v>35100000000</v>
      </c>
      <c r="G6" s="75" t="s">
        <v>126</v>
      </c>
      <c r="H6" s="83"/>
    </row>
    <row r="7" spans="1:94">
      <c r="A7" s="83" t="s">
        <v>61</v>
      </c>
      <c r="B7" s="86" t="s">
        <v>70</v>
      </c>
      <c r="C7" s="87">
        <v>35443</v>
      </c>
      <c r="D7" s="88">
        <v>2470589334</v>
      </c>
      <c r="E7" s="83">
        <v>1</v>
      </c>
      <c r="F7" s="88">
        <v>2470589334</v>
      </c>
      <c r="G7" s="75" t="s">
        <v>126</v>
      </c>
      <c r="H7" s="83"/>
    </row>
    <row r="8" spans="1:94">
      <c r="A8" s="83" t="s">
        <v>61</v>
      </c>
      <c r="B8" s="86" t="s">
        <v>67</v>
      </c>
      <c r="C8" s="87">
        <v>35255</v>
      </c>
      <c r="D8" s="88">
        <v>12594315035</v>
      </c>
      <c r="E8" s="83">
        <v>1</v>
      </c>
      <c r="F8" s="88">
        <v>12594315035</v>
      </c>
      <c r="G8" s="75" t="s">
        <v>126</v>
      </c>
      <c r="H8" s="83"/>
    </row>
    <row r="9" spans="1:94">
      <c r="A9" s="83" t="s">
        <v>61</v>
      </c>
      <c r="B9" s="86" t="s">
        <v>66</v>
      </c>
      <c r="C9" s="87">
        <v>34424</v>
      </c>
      <c r="D9" s="88">
        <v>823529778</v>
      </c>
      <c r="E9" s="83">
        <v>1</v>
      </c>
      <c r="F9" s="88">
        <v>823529778</v>
      </c>
      <c r="G9" s="75" t="s">
        <v>126</v>
      </c>
      <c r="H9" s="83"/>
    </row>
    <row r="10" spans="1:94">
      <c r="A10" s="83" t="s">
        <v>61</v>
      </c>
      <c r="B10" s="86" t="s">
        <v>65</v>
      </c>
      <c r="C10" s="87">
        <v>31755</v>
      </c>
      <c r="D10" s="88">
        <v>8046087</v>
      </c>
      <c r="E10" s="83">
        <v>1</v>
      </c>
      <c r="F10" s="88">
        <v>8046087</v>
      </c>
      <c r="G10" s="75" t="s">
        <v>126</v>
      </c>
      <c r="H10" s="83"/>
    </row>
    <row r="11" spans="1:94">
      <c r="A11" s="83" t="s">
        <v>61</v>
      </c>
      <c r="B11" s="86" t="s">
        <v>64</v>
      </c>
      <c r="C11" s="87">
        <v>31595</v>
      </c>
      <c r="D11" s="88">
        <v>4560000000</v>
      </c>
      <c r="E11" s="83">
        <v>1</v>
      </c>
      <c r="F11" s="88">
        <v>4560000000</v>
      </c>
      <c r="G11" s="75" t="s">
        <v>126</v>
      </c>
      <c r="H11" s="83"/>
    </row>
    <row r="12" spans="1:94">
      <c r="A12" s="83" t="s">
        <v>61</v>
      </c>
      <c r="B12" s="86" t="s">
        <v>63</v>
      </c>
      <c r="C12" s="87">
        <v>31344</v>
      </c>
      <c r="D12" s="88">
        <v>5130000000</v>
      </c>
      <c r="E12" s="83">
        <v>1</v>
      </c>
      <c r="F12" s="88">
        <v>5130000000</v>
      </c>
      <c r="G12" s="75" t="s">
        <v>126</v>
      </c>
      <c r="H12" s="83"/>
    </row>
    <row r="13" spans="1:94">
      <c r="A13" s="83" t="s">
        <v>61</v>
      </c>
      <c r="B13" s="86" t="s">
        <v>62</v>
      </c>
      <c r="C13" s="87">
        <v>31245</v>
      </c>
      <c r="D13" s="88">
        <v>1710000000</v>
      </c>
      <c r="E13" s="83">
        <v>1</v>
      </c>
      <c r="F13" s="88">
        <v>1710000000</v>
      </c>
      <c r="G13" s="75" t="s">
        <v>126</v>
      </c>
      <c r="H13" s="83"/>
    </row>
  </sheetData>
  <phoneticPr fontId="0" type="noConversion"/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</vt:i4>
      </vt:variant>
    </vt:vector>
  </HeadingPairs>
  <TitlesOfParts>
    <vt:vector size="20" baseType="lpstr">
      <vt:lpstr>Indice</vt:lpstr>
      <vt:lpstr>Registro Movimientos</vt:lpstr>
      <vt:lpstr>Banco de Chile</vt:lpstr>
      <vt:lpstr>Banco Internacional</vt:lpstr>
      <vt:lpstr>Scotiabank Chile</vt:lpstr>
      <vt:lpstr>Banco de Crédito e Inversiones</vt:lpstr>
      <vt:lpstr>Banco Bice</vt:lpstr>
      <vt:lpstr>HSBC Bank (Chile)</vt:lpstr>
      <vt:lpstr>Banco Santander Chile</vt:lpstr>
      <vt:lpstr>Itaú Corpbanca</vt:lpstr>
      <vt:lpstr>Banco Security</vt:lpstr>
      <vt:lpstr>Banco Falabella</vt:lpstr>
      <vt:lpstr>Banco Ripley</vt:lpstr>
      <vt:lpstr>Banco Consorcio</vt:lpstr>
      <vt:lpstr>Banco BTG Pactual Chile</vt:lpstr>
      <vt:lpstr>'Banco Bice'!Área_de_impresión</vt:lpstr>
      <vt:lpstr>'Banco de Crédito e Inversiones'!Área_de_impresión</vt:lpstr>
      <vt:lpstr>'Banco Santander Chile'!Área_de_impresión</vt:lpstr>
      <vt:lpstr>Indice!Área_de_impresión</vt:lpstr>
      <vt:lpstr>'Scotiabank Chile'!Área_de_impresión</vt:lpstr>
    </vt:vector>
  </TitlesOfParts>
  <Company>SBIF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Emisión de Acciones</dc:title>
  <dc:creator>SBIF</dc:creator>
  <cp:lastModifiedBy>Luciano Espinoza Vásquez</cp:lastModifiedBy>
  <dcterms:created xsi:type="dcterms:W3CDTF">2010-06-29T22:31:41Z</dcterms:created>
  <dcterms:modified xsi:type="dcterms:W3CDTF">2019-10-07T20:14:16Z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