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640" activeTab="0"/>
  </bookViews>
  <sheets>
    <sheet name="Indice" sheetId="1" r:id="rId1"/>
    <sheet name="Comercial" sheetId="2" r:id="rId2"/>
    <sheet name="Consumo" sheetId="3" r:id="rId3"/>
    <sheet name="Vivienda" sheetId="4" r:id="rId4"/>
    <sheet name="Definiciones" sheetId="5" r:id="rId5"/>
  </sheets>
  <definedNames>
    <definedName name="_xlnm.Print_Titles" localSheetId="2">'Consumo'!$1:$5</definedName>
  </definedNames>
  <calcPr fullCalcOnLoad="1"/>
</workbook>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<sst xmlns="http://schemas.openxmlformats.org/spreadsheetml/2006/main" count="242" uniqueCount="93">
  <si>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</si>
  <si>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</si>
  <si>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</si>
  <si>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</si>
  <si>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Condiciones de crédito segregadas por género</t>
  </si>
  <si>
    <t>Condiciones de crédito asociadas a créditos comerciales segregadas por género</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</si>
  <si>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</si>
  <si>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</si>
  <si>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</si>
  <si>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</si>
  <si>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</si>
  <si>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</si>
  <si>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</si>
  <si>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</si>
  <si>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</si>
  <si>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</si>
  <si>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</si>
  <si>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</si>
  <si>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</si>
  <si>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</si>
  <si>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</si>
  <si>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</si>
  <si>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</si>
  <si>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</si>
  <si>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</si>
  <si>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</si>
  <si>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</si>
  <si>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</si>
  <si>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</si>
  <si>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</si>
  <si>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</si>
  <si>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</si>
  <si>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</si>
  <si>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</si>
  <si>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</si>
  <si>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</si>
  <si>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</si>
  <si>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</si>
  <si>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</si>
  <si>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</si>
  <si>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</si>
  <si>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</si>
  <si>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</si>
  <si>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</si>
  <si>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</si>
  <si>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</si>
  <si>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</si>
  <si>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</si>
  <si>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</si>
  <si>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</si>
  <si>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</si>
  <si>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</si>
  <si>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</si>
  <si>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</si>
  <si>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</si>
  <si>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</si>
  <si>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</si>
  <si>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</si>
  <si>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</si>
  <si>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</si>
  <si>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</si>
  <si>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</si>
  <si>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</si>
  <si>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</si>
  <si>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</si>
  <si>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</si>
  <si>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</si>
  <si>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</si>
  <si>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</si>
  <si>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</si>
  <si>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</si>
  <si>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Condiciones de crédito asociadas a créditos de consumo segregadas por género</t>
  </si>
  <si>
    <t>Condiciones de crédito asociadas a créditos para la vivienda segregadas por género</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</si>
  <si>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</si>
  <si>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</si>
  <si>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</si>
  <si>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</si>
  <si>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</si>
  <si>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</si>
  <si>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</si>
  <si>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</si>
  <si>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</si>
  <si>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</si>
  <si>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</si>
  <si>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CONDICIONES DE CREDITO SEGREGADAS POR GENERO</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</si>
  <si>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</si>
  <si>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</si>
  <si>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</si>
  <si>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</si>
  <si>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</si>
  <si>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Octubre 2018</t>
  </si>
  <si>
    <t>Actualización: 28/12/18</t>
  </si>
  <si>
    <t>Publicado: 14-01-2019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</si>
</sst>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_-* #,##0.0_-;\-* #,##0.0_-;_-* &quot;-&quot;??_-;_-@_-"/>
  </numFmts>
  <fonts count="67">
    <font>
      <sz val="11"/>
      <color theme="1"/>
      <name val="Calibri"/>
      <family val="2"/>
    </font>
    <font>
      <sz val="12"/>
      <color indexed="8"/>
      <name val="Calibri"/>
      <family val="2"/>
    </font>
    <font>
      <sz val="11"/>
      <color indexed="8"/>
      <name val="Calibri"/>
      <family val="2"/>
    </font>
    <font>
      <b/>
      <sz val="11"/>
      <color indexed="21"/>
      <name val="Calibri"/>
      <family val="2"/>
    </font>
    <font>
      <b/>
      <sz val="26"/>
      <color indexed="21"/>
      <name val="Calibri"/>
      <family val="2"/>
    </font>
    <font>
      <b/>
      <u val="single"/>
      <sz val="14"/>
      <color indexed="8"/>
      <name val="Calibri"/>
      <family val="2"/>
    </font>
    <font>
      <sz val="11"/>
      <color indexed="21"/>
      <name val="Calibri"/>
      <family val="2"/>
    </font>
    <font>
      <b/>
      <sz val="11"/>
      <color indexed="8"/>
      <name val="Calibri"/>
      <family val="2"/>
    </font>
    <font>
      <i/>
      <sz val="9"/>
      <color indexed="8"/>
      <name val="Calibri"/>
      <family val="2"/>
    </font>
    <font>
      <b/>
      <sz val="11"/>
      <color indexed="62"/>
      <name val="Calibri"/>
      <family val="2"/>
    </font>
    <font>
      <b/>
      <sz val="20"/>
      <color indexed="21"/>
      <name val="Calibri"/>
      <family val="2"/>
    </font>
    <font>
      <b/>
      <sz val="12"/>
      <color indexed="21"/>
      <name val="Calibri"/>
      <family val="2"/>
    </font>
    <font>
      <b/>
      <sz val="10"/>
      <color indexed="8"/>
      <name val="Arial"/>
      <family val="2"/>
    </font>
    <font>
      <sz val="10"/>
      <color indexed="8"/>
      <name val="Arial"/>
      <family val="2"/>
    </font>
    <font>
      <sz val="8"/>
      <color indexed="8"/>
      <name val="Arial"/>
      <family val="2"/>
    </font>
    <font>
      <b/>
      <sz val="8"/>
      <color indexed="8"/>
      <name val="Arial"/>
      <family val="2"/>
    </font>
    <font>
      <b/>
      <sz val="8"/>
      <name val="Arial"/>
      <family val="2"/>
    </font>
    <font>
      <sz val="8"/>
      <name val="Arial"/>
      <family val="2"/>
    </font>
    <font>
      <vertAlign val="superscript"/>
      <sz val="7"/>
      <color indexed="8"/>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1"/>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26"/>
      <color rgb="FF009999"/>
      <name val="Calibri"/>
      <family val="2"/>
    </font>
    <font>
      <b/>
      <u val="single"/>
      <sz val="14"/>
      <color theme="1"/>
      <name val="Calibri"/>
      <family val="2"/>
    </font>
    <font>
      <sz val="11"/>
      <color rgb="FF009999"/>
      <name val="Calibri"/>
      <family val="2"/>
    </font>
    <font>
      <b/>
      <sz val="11"/>
      <color theme="1"/>
      <name val="Calibri"/>
      <family val="2"/>
    </font>
    <font>
      <i/>
      <sz val="9"/>
      <color theme="1"/>
      <name val="Calibri"/>
      <family val="2"/>
    </font>
    <font>
      <b/>
      <sz val="11"/>
      <color theme="8" tint="-0.24997000396251678"/>
      <name val="Calibri"/>
      <family val="2"/>
    </font>
    <font>
      <b/>
      <sz val="12"/>
      <color rgb="FF009999"/>
      <name val="Calibri"/>
      <family val="2"/>
    </font>
    <font>
      <b/>
      <sz val="10"/>
      <color theme="1"/>
      <name val="Arial"/>
      <family val="2"/>
    </font>
    <font>
      <sz val="10"/>
      <color theme="1"/>
      <name val="Arial"/>
      <family val="2"/>
    </font>
    <font>
      <sz val="8"/>
      <color theme="1"/>
      <name val="Arial"/>
      <family val="2"/>
    </font>
    <font>
      <b/>
      <sz val="8"/>
      <color theme="1"/>
      <name val="Arial"/>
      <family val="2"/>
    </font>
    <font>
      <vertAlign val="superscript"/>
      <sz val="7"/>
      <color theme="1"/>
      <name val="Verdana"/>
      <family val="2"/>
    </font>
    <font>
      <b/>
      <sz val="11"/>
      <color rgb="FF009999"/>
      <name val="Calibri"/>
      <family val="2"/>
    </font>
    <font>
      <b/>
      <sz val="20"/>
      <color rgb="FF0099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22"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0" fillId="2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48">
    <xf numFmtId="0" fontId="0"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wrapText="1"/>
    </xf>
    <xf numFmtId="0" fontId="0" fillId="0" borderId="0" xfId="0" applyAlignment="1">
      <alignment horizontal="center" vertical="center" wrapText="1"/>
    </xf>
    <xf numFmtId="0" fontId="36" fillId="0" borderId="0" xfId="0" applyFont="1" applyAlignment="1">
      <alignment/>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0" fillId="0" borderId="0" xfId="0" applyBorder="1" applyAlignment="1">
      <alignment/>
    </xf>
    <xf numFmtId="165" fontId="0" fillId="33" borderId="0" xfId="51" applyNumberFormat="1" applyFont="1" applyFill="1" applyBorder="1" applyAlignment="1">
      <alignment/>
    </xf>
    <xf numFmtId="0" fontId="0" fillId="33" borderId="0" xfId="0" applyFill="1" applyBorder="1" applyAlignment="1">
      <alignment/>
    </xf>
    <xf numFmtId="17" fontId="0" fillId="33" borderId="0" xfId="0" applyNumberFormat="1" applyFont="1" applyFill="1" applyBorder="1" applyAlignment="1">
      <alignment horizontal="right"/>
    </xf>
    <xf numFmtId="0" fontId="0" fillId="0" borderId="0" xfId="0" applyFont="1" applyBorder="1" applyAlignment="1">
      <alignment horizontal="right"/>
    </xf>
    <xf numFmtId="0" fontId="56" fillId="0" borderId="10" xfId="0" applyFont="1" applyFill="1" applyBorder="1" applyAlignment="1">
      <alignment horizontal="center" vertical="center" wrapText="1"/>
    </xf>
    <xf numFmtId="166" fontId="0" fillId="33" borderId="0" xfId="51" applyNumberFormat="1" applyFont="1" applyFill="1" applyBorder="1" applyAlignment="1">
      <alignment/>
    </xf>
    <xf numFmtId="166" fontId="0" fillId="33" borderId="0" xfId="0" applyNumberFormat="1" applyFill="1" applyBorder="1" applyAlignment="1">
      <alignment/>
    </xf>
    <xf numFmtId="165" fontId="0" fillId="33" borderId="0" xfId="0" applyNumberFormat="1" applyFill="1" applyBorder="1" applyAlignment="1">
      <alignment/>
    </xf>
    <xf numFmtId="0" fontId="60" fillId="0" borderId="0" xfId="0" applyFont="1" applyFill="1" applyAlignment="1">
      <alignment/>
    </xf>
    <xf numFmtId="0" fontId="61" fillId="0" borderId="0" xfId="0" applyFont="1" applyFill="1" applyAlignment="1">
      <alignment/>
    </xf>
    <xf numFmtId="0" fontId="0" fillId="0" borderId="0" xfId="0" applyFill="1" applyAlignment="1">
      <alignment/>
    </xf>
    <xf numFmtId="0" fontId="62" fillId="0" borderId="0" xfId="0" applyFont="1" applyFill="1" applyAlignment="1">
      <alignment/>
    </xf>
    <xf numFmtId="0" fontId="63" fillId="0" borderId="0" xfId="0" applyFont="1" applyFill="1" applyAlignment="1">
      <alignment/>
    </xf>
    <xf numFmtId="0" fontId="62" fillId="0" borderId="11" xfId="0" applyFont="1" applyFill="1" applyBorder="1" applyAlignment="1">
      <alignment/>
    </xf>
    <xf numFmtId="0" fontId="62" fillId="0" borderId="0" xfId="0" applyFont="1" applyFill="1" applyBorder="1" applyAlignment="1">
      <alignment/>
    </xf>
    <xf numFmtId="0" fontId="64" fillId="0" borderId="0" xfId="0" applyFont="1" applyAlignment="1">
      <alignment horizontal="justify" vertical="center"/>
    </xf>
    <xf numFmtId="0" fontId="62" fillId="0" borderId="0" xfId="0" applyFont="1" applyFill="1" applyBorder="1" applyAlignment="1">
      <alignment vertical="top"/>
    </xf>
    <xf numFmtId="0" fontId="17" fillId="0" borderId="0" xfId="0" applyFont="1" applyFill="1" applyBorder="1" applyAlignment="1">
      <alignment/>
    </xf>
    <xf numFmtId="0" fontId="63" fillId="0" borderId="0" xfId="0" applyFont="1" applyFill="1" applyAlignment="1">
      <alignment vertical="top"/>
    </xf>
    <xf numFmtId="0" fontId="62" fillId="0" borderId="12" xfId="0" applyFont="1" applyFill="1" applyBorder="1" applyAlignment="1">
      <alignment horizontal="left" vertical="top" wrapText="1"/>
    </xf>
    <xf numFmtId="165" fontId="0" fillId="0" borderId="0" xfId="0" applyNumberFormat="1" applyBorder="1" applyAlignment="1">
      <alignment/>
    </xf>
    <xf numFmtId="0" fontId="16" fillId="0" borderId="12" xfId="0" applyFont="1" applyFill="1" applyBorder="1" applyAlignment="1">
      <alignment vertical="top"/>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0" fillId="0" borderId="0" xfId="0" applyFont="1" applyFill="1" applyBorder="1" applyAlignment="1">
      <alignment horizontal="right"/>
    </xf>
    <xf numFmtId="0" fontId="65" fillId="0" borderId="0" xfId="0" applyFont="1" applyAlignment="1" quotePrefix="1">
      <alignment/>
    </xf>
    <xf numFmtId="0" fontId="57" fillId="0" borderId="0" xfId="0" applyFont="1" applyAlignment="1">
      <alignment horizontal="left"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6" fillId="0" borderId="0" xfId="0" applyFont="1" applyBorder="1" applyAlignment="1">
      <alignment horizontal="left" vertical="center" wrapText="1"/>
    </xf>
    <xf numFmtId="0" fontId="56" fillId="0" borderId="14" xfId="0" applyFont="1" applyFill="1" applyBorder="1" applyAlignment="1">
      <alignment horizontal="center" vertical="center" wrapText="1"/>
    </xf>
    <xf numFmtId="0" fontId="59" fillId="0" borderId="0" xfId="0" applyFont="1" applyBorder="1" applyAlignment="1">
      <alignment horizontal="left" vertical="center" wrapText="1"/>
    </xf>
    <xf numFmtId="0" fontId="61" fillId="0" borderId="0" xfId="0" applyFont="1" applyFill="1" applyAlignment="1">
      <alignment horizontal="left"/>
    </xf>
    <xf numFmtId="0" fontId="17" fillId="0" borderId="12" xfId="0" applyFont="1" applyFill="1" applyBorder="1" applyAlignment="1">
      <alignment horizontal="left" vertical="top" wrapText="1"/>
    </xf>
    <xf numFmtId="0" fontId="17" fillId="0" borderId="0" xfId="0" applyFont="1" applyFill="1" applyBorder="1" applyAlignment="1">
      <alignment horizontal="left" vertical="top" wrapText="1"/>
    </xf>
    <xf numFmtId="0" fontId="35"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76200</xdr:rowOff>
    </xdr:from>
    <xdr:to>
      <xdr:col>2</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371475" y="266700"/>
          <a:ext cx="8286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25"/>
  <sheetViews>
    <sheetView showGridLines="0" tabSelected="1" zoomScale="80" zoomScaleNormal="80" workbookViewId="0" topLeftCell="A1">
      <selection activeCell="A1" sqref="A1"/>
    </sheetView>
  </sheetViews>
  <sheetFormatPr defaultColWidth="11.421875" defaultRowHeight="15"/>
  <cols>
    <col min="1" max="1" width="3.28125" style="0" customWidth="1"/>
    <col min="2" max="3" width="8.8515625" style="0" customWidth="1"/>
  </cols>
  <sheetData>
    <row r="2" ht="33.75">
      <c r="D2" s="1" t="s">
        <v>4</v>
      </c>
    </row>
    <row r="3" ht="15">
      <c r="D3" s="37" t="s">
        <v>90</v>
      </c>
    </row>
    <row r="6" ht="18">
      <c r="B6" s="2" t="s">
        <v>1</v>
      </c>
    </row>
    <row r="8" ht="13.5">
      <c r="B8" s="3" t="str">
        <f>"- Condiciones de crédito asociadas a créditos comerciales segregadas por género"</f>
        <v>- Condiciones de crédito asociadas a créditos comerciales segregadas por género</v>
      </c>
    </row>
    <row r="9" ht="13.5">
      <c r="B9" s="3" t="str">
        <f>"- Condiciones de crédito asociadas a créditos de consumo segregadas por género"</f>
        <v>- Condiciones de crédito asociadas a créditos de consumo segregadas por género</v>
      </c>
    </row>
    <row r="10" ht="13.5">
      <c r="B10" s="3" t="str">
        <f>"- Condiciones de crédito asociadas a créditos para la vivienda segregadas por género"</f>
        <v>- Condiciones de crédito asociadas a créditos para la vivienda segregadas por género</v>
      </c>
    </row>
    <row r="11" ht="13.5">
      <c r="B11" s="3"/>
    </row>
    <row r="15" ht="13.5">
      <c r="B15" s="5" t="s">
        <v>2</v>
      </c>
    </row>
    <row r="16" spans="2:10" ht="13.5">
      <c r="B16" s="38" t="s">
        <v>3</v>
      </c>
      <c r="C16" s="38"/>
      <c r="D16" s="38"/>
      <c r="E16" s="38"/>
      <c r="F16" s="38"/>
      <c r="G16" s="38"/>
      <c r="H16" s="38"/>
      <c r="I16" s="38"/>
      <c r="J16" s="38"/>
    </row>
    <row r="17" spans="2:10" ht="13.5">
      <c r="B17" s="38"/>
      <c r="C17" s="38"/>
      <c r="D17" s="38"/>
      <c r="E17" s="38"/>
      <c r="F17" s="38"/>
      <c r="G17" s="38"/>
      <c r="H17" s="38"/>
      <c r="I17" s="38"/>
      <c r="J17" s="38"/>
    </row>
    <row r="19" ht="13.5">
      <c r="B19" s="4" t="s">
        <v>91</v>
      </c>
    </row>
    <row r="25" ht="13.5">
      <c r="B25" s="47" t="s">
        <v>92</v>
      </c>
    </row>
  </sheetData>
  <sheetProtection/>
  <mergeCells count="1">
    <mergeCell ref="B16:J17"/>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K81"/>
  <sheetViews>
    <sheetView showGridLines="0" zoomScale="85" zoomScaleNormal="85" workbookViewId="0" topLeftCell="A1">
      <pane ySplit="5" topLeftCell="BM61" activePane="bottomLeft" state="frozen"/>
      <selection pane="topLeft" activeCell="A1" sqref="A1"/>
      <selection pane="bottomLeft" activeCell="J86" sqref="J86"/>
    </sheetView>
  </sheetViews>
  <sheetFormatPr defaultColWidth="11.421875" defaultRowHeight="15"/>
  <cols>
    <col min="1" max="1" width="16.8515625" style="0" customWidth="1"/>
    <col min="2" max="2" width="13.00390625" style="0" customWidth="1"/>
    <col min="3" max="3" width="10.8515625" style="0" customWidth="1"/>
    <col min="4" max="4" width="9.140625" style="0" customWidth="1"/>
    <col min="5" max="5" width="1.7109375" style="0" customWidth="1"/>
    <col min="6" max="6" width="14.140625" style="0" customWidth="1"/>
    <col min="7" max="7" width="10.421875" style="0" customWidth="1"/>
    <col min="8" max="8" width="10.7109375" style="0" customWidth="1"/>
  </cols>
  <sheetData>
    <row r="1" spans="1:11" ht="29.25" customHeight="1">
      <c r="A1" s="41" t="s">
        <v>5</v>
      </c>
      <c r="B1" s="41"/>
      <c r="C1" s="41"/>
      <c r="D1" s="41"/>
      <c r="E1" s="41"/>
      <c r="F1" s="41"/>
      <c r="G1" s="41"/>
      <c r="H1" s="41"/>
      <c r="I1" s="41"/>
      <c r="J1" s="41"/>
      <c r="K1" s="41"/>
    </row>
    <row r="2" spans="1:11" s="8" customFormat="1" ht="15" customHeight="1">
      <c r="A2" s="43" t="s">
        <v>86</v>
      </c>
      <c r="B2" s="43"/>
      <c r="C2" s="43"/>
      <c r="D2" s="43"/>
      <c r="E2" s="43"/>
      <c r="F2" s="43"/>
      <c r="G2" s="43"/>
      <c r="H2" s="43"/>
      <c r="I2" s="43"/>
      <c r="J2" s="43"/>
      <c r="K2" s="43"/>
    </row>
    <row r="3" spans="2:8" s="8" customFormat="1" ht="15">
      <c r="B3" s="9"/>
      <c r="C3" s="10"/>
      <c r="D3" s="10"/>
      <c r="E3" s="10"/>
      <c r="F3" s="10"/>
      <c r="G3" s="10"/>
      <c r="H3" s="10"/>
    </row>
    <row r="4" spans="1:8" s="6" customFormat="1" ht="15.75" customHeight="1">
      <c r="A4" s="39" t="s">
        <v>0</v>
      </c>
      <c r="B4" s="42" t="s">
        <v>69</v>
      </c>
      <c r="C4" s="42"/>
      <c r="D4" s="42"/>
      <c r="E4" s="16"/>
      <c r="F4" s="42" t="s">
        <v>70</v>
      </c>
      <c r="G4" s="42"/>
      <c r="H4" s="42"/>
    </row>
    <row r="5" spans="1:8" s="7" customFormat="1" ht="27.75">
      <c r="A5" s="40"/>
      <c r="B5" s="34" t="s">
        <v>89</v>
      </c>
      <c r="C5" s="34" t="s">
        <v>88</v>
      </c>
      <c r="D5" s="34" t="s">
        <v>85</v>
      </c>
      <c r="E5" s="34"/>
      <c r="F5" s="35" t="s">
        <v>89</v>
      </c>
      <c r="G5" s="34" t="s">
        <v>88</v>
      </c>
      <c r="H5" s="34" t="s">
        <v>85</v>
      </c>
    </row>
    <row r="6" spans="1:8" s="13" customFormat="1" ht="13.5">
      <c r="A6" s="14" t="s">
        <v>6</v>
      </c>
      <c r="B6" s="12">
        <v>10341237.49907919</v>
      </c>
      <c r="C6" s="17">
        <v>19.61640970305727</v>
      </c>
      <c r="D6" s="12">
        <v>33.4130685274473</v>
      </c>
      <c r="E6" s="12"/>
      <c r="F6" s="12">
        <v>15759797.09960303</v>
      </c>
      <c r="G6" s="17">
        <v>17.46434064316871</v>
      </c>
      <c r="H6" s="12">
        <v>24.17831142532339</v>
      </c>
    </row>
    <row r="7" spans="1:8" s="13" customFormat="1" ht="13.5">
      <c r="A7" s="14" t="s">
        <v>7</v>
      </c>
      <c r="B7" s="12">
        <v>10502581.845648604</v>
      </c>
      <c r="C7" s="17">
        <v>19.279070128663026</v>
      </c>
      <c r="D7" s="12">
        <v>31.686670827658013</v>
      </c>
      <c r="E7" s="12"/>
      <c r="F7" s="12">
        <v>16247374.776226047</v>
      </c>
      <c r="G7" s="17">
        <v>17.14274965167894</v>
      </c>
      <c r="H7" s="12">
        <v>24.93065160568658</v>
      </c>
    </row>
    <row r="8" spans="1:8" s="13" customFormat="1" ht="13.5">
      <c r="A8" s="14" t="s">
        <v>8</v>
      </c>
      <c r="B8" s="12">
        <v>10933124.225215517</v>
      </c>
      <c r="C8" s="17">
        <v>19.033648439535362</v>
      </c>
      <c r="D8" s="12">
        <v>35.00100382093542</v>
      </c>
      <c r="E8" s="12"/>
      <c r="F8" s="12">
        <v>16530992.80259624</v>
      </c>
      <c r="G8" s="17">
        <v>16.875210370440392</v>
      </c>
      <c r="H8" s="12">
        <v>25.49957777889102</v>
      </c>
    </row>
    <row r="9" spans="1:8" s="13" customFormat="1" ht="13.5">
      <c r="A9" s="14" t="s">
        <v>9</v>
      </c>
      <c r="B9" s="12">
        <v>10255001.855161788</v>
      </c>
      <c r="C9" s="17">
        <v>19.784997250637577</v>
      </c>
      <c r="D9" s="12">
        <v>32.56479402780904</v>
      </c>
      <c r="E9" s="12"/>
      <c r="F9" s="12">
        <v>16014619.321733197</v>
      </c>
      <c r="G9" s="17">
        <v>17.028553495410446</v>
      </c>
      <c r="H9" s="12">
        <v>27.126908656479785</v>
      </c>
    </row>
    <row r="10" spans="1:8" s="13" customFormat="1" ht="13.5">
      <c r="A10" s="14" t="s">
        <v>10</v>
      </c>
      <c r="B10" s="12">
        <v>7563156.752095808</v>
      </c>
      <c r="C10" s="17">
        <v>20.174013171735634</v>
      </c>
      <c r="D10" s="12">
        <v>31.16873627592434</v>
      </c>
      <c r="E10" s="12"/>
      <c r="F10" s="12">
        <v>14427278.49158138</v>
      </c>
      <c r="G10" s="17">
        <v>17.292658465766703</v>
      </c>
      <c r="H10" s="12">
        <v>24.556544878130712</v>
      </c>
    </row>
    <row r="11" spans="1:8" s="13" customFormat="1" ht="13.5">
      <c r="A11" s="14" t="s">
        <v>11</v>
      </c>
      <c r="B11" s="12">
        <v>10255511.428437792</v>
      </c>
      <c r="C11" s="17">
        <v>18.963854016467028</v>
      </c>
      <c r="D11" s="12">
        <v>31.988775781546337</v>
      </c>
      <c r="E11" s="12"/>
      <c r="F11" s="12">
        <v>16300983.209273184</v>
      </c>
      <c r="G11" s="17">
        <v>16.9946673129584</v>
      </c>
      <c r="H11" s="12">
        <v>24.289852889653048</v>
      </c>
    </row>
    <row r="12" spans="1:8" s="13" customFormat="1" ht="13.5">
      <c r="A12" s="14" t="s">
        <v>12</v>
      </c>
      <c r="B12" s="12">
        <v>11218042.770770771</v>
      </c>
      <c r="C12" s="17">
        <v>18.45550178030918</v>
      </c>
      <c r="D12" s="12">
        <v>30.358924243938628</v>
      </c>
      <c r="E12" s="12"/>
      <c r="F12" s="12">
        <v>16740411.085006408</v>
      </c>
      <c r="G12" s="17">
        <v>16.331108448409655</v>
      </c>
      <c r="H12" s="12">
        <v>25.72100518185419</v>
      </c>
    </row>
    <row r="13" spans="1:8" s="13" customFormat="1" ht="13.5">
      <c r="A13" s="14" t="s">
        <v>13</v>
      </c>
      <c r="B13" s="12">
        <v>11368488.674796747</v>
      </c>
      <c r="C13" s="17">
        <v>18.7151287481884</v>
      </c>
      <c r="D13" s="12">
        <v>29.8049984700495</v>
      </c>
      <c r="E13" s="12"/>
      <c r="F13" s="12">
        <v>17045990.276549865</v>
      </c>
      <c r="G13" s="17">
        <v>16.99562510857711</v>
      </c>
      <c r="H13" s="12">
        <v>26.053348031156805</v>
      </c>
    </row>
    <row r="14" spans="1:8" s="13" customFormat="1" ht="13.5">
      <c r="A14" s="14" t="s">
        <v>14</v>
      </c>
      <c r="B14" s="12">
        <v>10856331.850574713</v>
      </c>
      <c r="C14" s="17">
        <v>19.131653719902925</v>
      </c>
      <c r="D14" s="12">
        <v>30.138869902625</v>
      </c>
      <c r="E14" s="12"/>
      <c r="F14" s="12">
        <v>17893371.888338584</v>
      </c>
      <c r="G14" s="17">
        <v>16.22088424010808</v>
      </c>
      <c r="H14" s="12">
        <v>24.591935571606722</v>
      </c>
    </row>
    <row r="15" spans="1:8" s="13" customFormat="1" ht="13.5">
      <c r="A15" s="14" t="s">
        <v>15</v>
      </c>
      <c r="B15" s="12">
        <v>10702043.987064676</v>
      </c>
      <c r="C15" s="17">
        <v>18.392890457102226</v>
      </c>
      <c r="D15" s="12">
        <v>30.48252852897551</v>
      </c>
      <c r="E15" s="12"/>
      <c r="F15" s="12">
        <v>17417287.533926066</v>
      </c>
      <c r="G15" s="17">
        <v>15.99144592151421</v>
      </c>
      <c r="H15" s="12">
        <v>25.76434321452212</v>
      </c>
    </row>
    <row r="16" spans="1:8" s="13" customFormat="1" ht="13.5">
      <c r="A16" s="14" t="s">
        <v>16</v>
      </c>
      <c r="B16" s="12">
        <v>11812505.49119171</v>
      </c>
      <c r="C16" s="18">
        <v>17.606365660727246</v>
      </c>
      <c r="D16" s="19">
        <v>31.274770353599845</v>
      </c>
      <c r="F16" s="12">
        <v>17127423.54885404</v>
      </c>
      <c r="G16" s="17">
        <v>15.289609046401445</v>
      </c>
      <c r="H16" s="12">
        <v>24.85882590136604</v>
      </c>
    </row>
    <row r="17" spans="1:8" s="13" customFormat="1" ht="13.5">
      <c r="A17" s="14" t="s">
        <v>17</v>
      </c>
      <c r="B17" s="12">
        <v>10079815.624180626</v>
      </c>
      <c r="C17" s="17">
        <v>16.702023885077942</v>
      </c>
      <c r="D17" s="12">
        <v>34.1946505768531</v>
      </c>
      <c r="E17" s="12"/>
      <c r="F17" s="12">
        <v>16133546.306666667</v>
      </c>
      <c r="G17" s="17">
        <v>14.791304102925185</v>
      </c>
      <c r="H17" s="12">
        <v>26.13095006309584</v>
      </c>
    </row>
    <row r="18" spans="1:8" s="13" customFormat="1" ht="13.5">
      <c r="A18" s="14" t="s">
        <v>18</v>
      </c>
      <c r="B18" s="12">
        <v>9002710.496630728</v>
      </c>
      <c r="C18" s="17">
        <v>17.765525717554166</v>
      </c>
      <c r="D18" s="12">
        <v>31.797160329148454</v>
      </c>
      <c r="E18" s="12"/>
      <c r="F18" s="12">
        <v>15397562.885048011</v>
      </c>
      <c r="G18" s="17">
        <v>15.01984823766401</v>
      </c>
      <c r="H18" s="12">
        <v>25.478469766963347</v>
      </c>
    </row>
    <row r="19" spans="1:8" s="13" customFormat="1" ht="13.5">
      <c r="A19" s="14" t="s">
        <v>19</v>
      </c>
      <c r="B19" s="12">
        <v>9372249.584940884</v>
      </c>
      <c r="C19" s="17">
        <v>17.104315672225148</v>
      </c>
      <c r="D19" s="12">
        <v>32.21841063931416</v>
      </c>
      <c r="E19" s="12"/>
      <c r="F19" s="12">
        <v>15622252.439716311</v>
      </c>
      <c r="G19" s="17">
        <v>14.769307078310746</v>
      </c>
      <c r="H19" s="12">
        <v>26.325242625040765</v>
      </c>
    </row>
    <row r="20" spans="1:8" s="13" customFormat="1" ht="13.5">
      <c r="A20" s="14" t="s">
        <v>20</v>
      </c>
      <c r="B20" s="12">
        <v>8721787.129403794</v>
      </c>
      <c r="C20" s="17">
        <v>17.53071848503198</v>
      </c>
      <c r="D20" s="12">
        <v>34.53573389238377</v>
      </c>
      <c r="E20" s="12"/>
      <c r="F20" s="12">
        <v>14575417.136006976</v>
      </c>
      <c r="G20" s="17">
        <v>14.944733541386926</v>
      </c>
      <c r="H20" s="12">
        <v>26.34876987363242</v>
      </c>
    </row>
    <row r="21" spans="1:8" s="13" customFormat="1" ht="13.5">
      <c r="A21" s="14" t="s">
        <v>21</v>
      </c>
      <c r="B21" s="12">
        <v>8098512.154021678</v>
      </c>
      <c r="C21" s="17">
        <v>17.745514419901287</v>
      </c>
      <c r="D21" s="12">
        <v>30.099186831033713</v>
      </c>
      <c r="E21" s="12"/>
      <c r="F21" s="12">
        <v>13972803.987907466</v>
      </c>
      <c r="G21" s="17">
        <v>14.804090907995393</v>
      </c>
      <c r="H21" s="12">
        <v>24.178121412921158</v>
      </c>
    </row>
    <row r="22" spans="1:8" s="13" customFormat="1" ht="13.5">
      <c r="A22" s="14" t="s">
        <v>22</v>
      </c>
      <c r="B22" s="12">
        <v>8348472.693853428</v>
      </c>
      <c r="C22" s="17">
        <v>17.52195066855318</v>
      </c>
      <c r="D22" s="12">
        <v>32.703736199215285</v>
      </c>
      <c r="E22" s="12"/>
      <c r="F22" s="12">
        <v>14440501.845486112</v>
      </c>
      <c r="G22" s="17">
        <v>14.432314993661464</v>
      </c>
      <c r="H22" s="12">
        <v>24.875337654656956</v>
      </c>
    </row>
    <row r="23" spans="1:8" s="13" customFormat="1" ht="13.5">
      <c r="A23" s="14" t="s">
        <v>23</v>
      </c>
      <c r="B23" s="12">
        <v>8489059.502378121</v>
      </c>
      <c r="C23" s="17">
        <v>16.817936265994483</v>
      </c>
      <c r="D23" s="12">
        <v>32.47925744325889</v>
      </c>
      <c r="E23" s="12"/>
      <c r="F23" s="12">
        <v>14061854.177842565</v>
      </c>
      <c r="G23" s="17">
        <v>14.511218567968829</v>
      </c>
      <c r="H23" s="12">
        <v>24.974641974479024</v>
      </c>
    </row>
    <row r="24" spans="1:8" s="13" customFormat="1" ht="13.5">
      <c r="A24" s="14" t="s">
        <v>24</v>
      </c>
      <c r="B24" s="12">
        <v>8655491.64498645</v>
      </c>
      <c r="C24" s="17">
        <v>17.458117558287412</v>
      </c>
      <c r="D24" s="12">
        <v>31.81207630872149</v>
      </c>
      <c r="E24" s="12"/>
      <c r="F24" s="12">
        <v>13933575.565717941</v>
      </c>
      <c r="G24" s="17">
        <v>15.043573209328454</v>
      </c>
      <c r="H24" s="12">
        <v>23.53871056746314</v>
      </c>
    </row>
    <row r="25" spans="1:8" s="13" customFormat="1" ht="13.5">
      <c r="A25" s="14" t="s">
        <v>25</v>
      </c>
      <c r="B25" s="12">
        <v>8427384.454192547</v>
      </c>
      <c r="C25" s="17">
        <v>17.629656274266786</v>
      </c>
      <c r="D25" s="12">
        <v>33.466791159787356</v>
      </c>
      <c r="E25" s="12"/>
      <c r="F25" s="12">
        <v>14143896.937881097</v>
      </c>
      <c r="G25" s="17">
        <v>15.081931477952796</v>
      </c>
      <c r="H25" s="12">
        <v>24.490320148017233</v>
      </c>
    </row>
    <row r="26" spans="1:8" s="13" customFormat="1" ht="13.5">
      <c r="A26" s="14" t="s">
        <v>26</v>
      </c>
      <c r="B26" s="12">
        <v>8088150.618604651</v>
      </c>
      <c r="C26" s="17">
        <v>17.084917865094578</v>
      </c>
      <c r="D26" s="12">
        <v>30.53291244783186</v>
      </c>
      <c r="E26" s="12"/>
      <c r="F26" s="12">
        <v>13610943.470521541</v>
      </c>
      <c r="G26" s="17">
        <v>14.326465520597138</v>
      </c>
      <c r="H26" s="12">
        <v>22.7935434842854</v>
      </c>
    </row>
    <row r="27" spans="1:8" s="13" customFormat="1" ht="13.5">
      <c r="A27" s="14" t="s">
        <v>27</v>
      </c>
      <c r="B27" s="12">
        <v>7790325.54224924</v>
      </c>
      <c r="C27" s="17">
        <v>17.012485724698955</v>
      </c>
      <c r="D27" s="12">
        <v>29.800579586659794</v>
      </c>
      <c r="E27" s="12"/>
      <c r="F27" s="12">
        <v>13180947.32761628</v>
      </c>
      <c r="G27" s="17">
        <v>13.59605765702894</v>
      </c>
      <c r="H27" s="12">
        <v>20.765036994476688</v>
      </c>
    </row>
    <row r="28" spans="1:8" s="13" customFormat="1" ht="13.5">
      <c r="A28" s="14" t="s">
        <v>28</v>
      </c>
      <c r="B28" s="12">
        <v>8160879.1375</v>
      </c>
      <c r="C28" s="17">
        <v>16.578927780699335</v>
      </c>
      <c r="D28" s="12">
        <v>28.7757491474222</v>
      </c>
      <c r="E28" s="12"/>
      <c r="F28" s="12">
        <v>14134525.726926219</v>
      </c>
      <c r="G28" s="17">
        <v>13.741955590691852</v>
      </c>
      <c r="H28" s="12">
        <v>21.87112682485928</v>
      </c>
    </row>
    <row r="29" spans="1:8" s="13" customFormat="1" ht="13.5">
      <c r="A29" s="14" t="s">
        <v>29</v>
      </c>
      <c r="B29" s="12">
        <v>7523616.855706682</v>
      </c>
      <c r="C29" s="17">
        <v>16.097081767166404</v>
      </c>
      <c r="D29" s="12">
        <v>26.937746153953704</v>
      </c>
      <c r="E29" s="12"/>
      <c r="F29" s="12">
        <v>14268534.143121203</v>
      </c>
      <c r="G29" s="17">
        <v>13.303612139440903</v>
      </c>
      <c r="H29" s="12">
        <v>22.18276946898271</v>
      </c>
    </row>
    <row r="30" spans="1:8" s="13" customFormat="1" ht="13.5">
      <c r="A30" s="14" t="s">
        <v>30</v>
      </c>
      <c r="B30" s="12">
        <v>7822280.5511296075</v>
      </c>
      <c r="C30" s="17">
        <v>16.220738882432055</v>
      </c>
      <c r="D30" s="12">
        <v>29.609020579089115</v>
      </c>
      <c r="E30" s="12"/>
      <c r="F30" s="12">
        <v>13565794.744691608</v>
      </c>
      <c r="G30" s="17">
        <v>13.1104658153765</v>
      </c>
      <c r="H30" s="12">
        <v>22.324139515560617</v>
      </c>
    </row>
    <row r="31" spans="1:8" s="13" customFormat="1" ht="13.5">
      <c r="A31" s="14" t="s">
        <v>31</v>
      </c>
      <c r="B31" s="12">
        <v>8181154.788863109</v>
      </c>
      <c r="C31" s="17">
        <v>15.72469663201296</v>
      </c>
      <c r="D31" s="12">
        <v>28.584458115097007</v>
      </c>
      <c r="E31" s="12"/>
      <c r="F31" s="12">
        <v>13633421.28970775</v>
      </c>
      <c r="G31" s="17">
        <v>12.833378780996057</v>
      </c>
      <c r="H31" s="12">
        <v>23.298381035671607</v>
      </c>
    </row>
    <row r="32" spans="1:8" s="13" customFormat="1" ht="13.5">
      <c r="A32" s="14" t="s">
        <v>32</v>
      </c>
      <c r="B32" s="12">
        <v>7450341.101150817</v>
      </c>
      <c r="C32" s="17">
        <v>16.055532634920134</v>
      </c>
      <c r="D32" s="12">
        <v>28.745091288203657</v>
      </c>
      <c r="E32" s="12"/>
      <c r="F32" s="12">
        <v>13299396.275787773</v>
      </c>
      <c r="G32" s="17">
        <v>12.851253625168548</v>
      </c>
      <c r="H32" s="12">
        <v>23.880678078204582</v>
      </c>
    </row>
    <row r="33" spans="1:8" s="13" customFormat="1" ht="13.5">
      <c r="A33" s="14" t="s">
        <v>33</v>
      </c>
      <c r="B33" s="12">
        <v>8358700.542261251</v>
      </c>
      <c r="C33" s="17">
        <v>14.298277750120706</v>
      </c>
      <c r="D33" s="12">
        <v>29.735688912362797</v>
      </c>
      <c r="E33" s="12"/>
      <c r="F33" s="12">
        <v>13883646.760135135</v>
      </c>
      <c r="G33" s="17">
        <v>12.163952378419467</v>
      </c>
      <c r="H33" s="12">
        <v>23.30466058862445</v>
      </c>
    </row>
    <row r="34" spans="1:8" s="13" customFormat="1" ht="13.5">
      <c r="A34" s="14" t="s">
        <v>34</v>
      </c>
      <c r="B34" s="12">
        <v>7921213.657548126</v>
      </c>
      <c r="C34" s="17">
        <v>13.858473242155661</v>
      </c>
      <c r="D34" s="12">
        <v>33.42242161634636</v>
      </c>
      <c r="E34" s="12"/>
      <c r="F34" s="12">
        <v>12885137.811893823</v>
      </c>
      <c r="G34" s="17">
        <v>12.24996569489907</v>
      </c>
      <c r="H34" s="12">
        <v>22.39656973661698</v>
      </c>
    </row>
    <row r="35" spans="1:8" s="13" customFormat="1" ht="13.5">
      <c r="A35" s="14" t="s">
        <v>35</v>
      </c>
      <c r="B35" s="12">
        <v>8237027.067539267</v>
      </c>
      <c r="C35" s="17">
        <v>14.648766960783522</v>
      </c>
      <c r="D35" s="12">
        <v>29.015503340012373</v>
      </c>
      <c r="E35" s="12"/>
      <c r="F35" s="12">
        <v>13709684.995295865</v>
      </c>
      <c r="G35" s="17">
        <v>12.388614711190366</v>
      </c>
      <c r="H35" s="12">
        <v>23.202938311330076</v>
      </c>
    </row>
    <row r="36" spans="1:8" s="13" customFormat="1" ht="13.5">
      <c r="A36" s="14" t="s">
        <v>36</v>
      </c>
      <c r="B36" s="12">
        <v>7181336.104525175</v>
      </c>
      <c r="C36" s="17">
        <v>15.78647574033865</v>
      </c>
      <c r="D36" s="12">
        <v>25.689147283685834</v>
      </c>
      <c r="E36" s="12"/>
      <c r="F36" s="12">
        <v>13912931.743696138</v>
      </c>
      <c r="G36" s="17">
        <v>13.243283471095504</v>
      </c>
      <c r="H36" s="12">
        <v>20.51002078254464</v>
      </c>
    </row>
    <row r="37" spans="1:8" s="13" customFormat="1" ht="13.5">
      <c r="A37" s="14" t="s">
        <v>37</v>
      </c>
      <c r="B37" s="12">
        <v>7734766.440402477</v>
      </c>
      <c r="C37" s="17">
        <v>16.006411833733402</v>
      </c>
      <c r="D37" s="12">
        <v>28.731287895015406</v>
      </c>
      <c r="E37" s="12"/>
      <c r="F37" s="12">
        <v>13233381.93797277</v>
      </c>
      <c r="G37" s="17">
        <v>13.345697200349852</v>
      </c>
      <c r="H37" s="12">
        <v>21.14380414786149</v>
      </c>
    </row>
    <row r="38" spans="1:8" s="13" customFormat="1" ht="13.5">
      <c r="A38" s="14" t="s">
        <v>38</v>
      </c>
      <c r="B38" s="12">
        <v>7539500.98767507</v>
      </c>
      <c r="C38" s="17">
        <v>15.964342380495887</v>
      </c>
      <c r="D38" s="12">
        <v>29.98008839001421</v>
      </c>
      <c r="E38" s="12"/>
      <c r="F38" s="12">
        <v>14707902.267323943</v>
      </c>
      <c r="G38" s="17">
        <v>13.066489582504692</v>
      </c>
      <c r="H38" s="12">
        <v>23.4853651026694</v>
      </c>
    </row>
    <row r="39" spans="1:8" s="13" customFormat="1" ht="13.5">
      <c r="A39" s="14" t="s">
        <v>39</v>
      </c>
      <c r="B39" s="12">
        <v>8168654.77537923</v>
      </c>
      <c r="C39" s="17">
        <v>15.25057712933072</v>
      </c>
      <c r="D39" s="12">
        <v>29.19184444074036</v>
      </c>
      <c r="E39" s="12"/>
      <c r="F39" s="12">
        <v>15351787.004226543</v>
      </c>
      <c r="G39" s="17">
        <v>12.470079407667553</v>
      </c>
      <c r="H39" s="12">
        <v>22.39194801057388</v>
      </c>
    </row>
    <row r="40" spans="1:8" s="13" customFormat="1" ht="13.5">
      <c r="A40" s="14" t="s">
        <v>40</v>
      </c>
      <c r="B40" s="12">
        <v>7793534.015566625</v>
      </c>
      <c r="C40" s="17">
        <v>15.199759048456727</v>
      </c>
      <c r="D40" s="12">
        <v>29.73472564236943</v>
      </c>
      <c r="E40" s="12"/>
      <c r="F40" s="12">
        <v>13722390.294030733</v>
      </c>
      <c r="G40" s="17">
        <v>13.234605295509528</v>
      </c>
      <c r="H40" s="12">
        <v>23.247691011162456</v>
      </c>
    </row>
    <row r="41" spans="1:8" s="13" customFormat="1" ht="13.5">
      <c r="A41" s="14" t="s">
        <v>41</v>
      </c>
      <c r="B41" s="12">
        <v>8496581.536283186</v>
      </c>
      <c r="C41" s="17">
        <v>15.554265470100908</v>
      </c>
      <c r="D41" s="12">
        <v>31.136015458549885</v>
      </c>
      <c r="E41" s="12"/>
      <c r="F41" s="12">
        <v>15243580.922828784</v>
      </c>
      <c r="G41" s="17">
        <v>12.830784016279544</v>
      </c>
      <c r="H41" s="12">
        <v>22.75688707945476</v>
      </c>
    </row>
    <row r="42" spans="1:8" s="13" customFormat="1" ht="13.5">
      <c r="A42" s="14" t="s">
        <v>42</v>
      </c>
      <c r="B42" s="12">
        <v>8633707.561579257</v>
      </c>
      <c r="C42" s="17">
        <v>15.77661861659323</v>
      </c>
      <c r="D42" s="12">
        <v>28.562047624017758</v>
      </c>
      <c r="E42" s="12"/>
      <c r="F42" s="12">
        <v>14450923.51840903</v>
      </c>
      <c r="G42" s="17">
        <v>13.5879868649423</v>
      </c>
      <c r="H42" s="12">
        <v>23.507713823730708</v>
      </c>
    </row>
    <row r="43" spans="1:8" s="13" customFormat="1" ht="13.5">
      <c r="A43" s="14" t="s">
        <v>43</v>
      </c>
      <c r="B43" s="12">
        <v>7994816.650243309</v>
      </c>
      <c r="C43" s="17">
        <v>16.128100570423225</v>
      </c>
      <c r="D43" s="12">
        <v>31.269433835711812</v>
      </c>
      <c r="E43" s="12"/>
      <c r="F43" s="12">
        <v>15088328.861241523</v>
      </c>
      <c r="G43" s="17">
        <v>13.26692123523967</v>
      </c>
      <c r="H43" s="12">
        <v>23.814252605919968</v>
      </c>
    </row>
    <row r="44" spans="1:8" s="13" customFormat="1" ht="13.5">
      <c r="A44" s="14" t="s">
        <v>44</v>
      </c>
      <c r="B44" s="12">
        <v>9284959.92874693</v>
      </c>
      <c r="C44" s="17">
        <v>14.87994483140349</v>
      </c>
      <c r="D44" s="12">
        <v>29.897350028720364</v>
      </c>
      <c r="E44" s="12"/>
      <c r="F44" s="12">
        <v>15611181.984927377</v>
      </c>
      <c r="G44" s="17">
        <v>12.917703018613137</v>
      </c>
      <c r="H44" s="12">
        <v>24.250046536607567</v>
      </c>
    </row>
    <row r="45" spans="1:8" s="13" customFormat="1" ht="13.5">
      <c r="A45" s="14" t="s">
        <v>45</v>
      </c>
      <c r="B45" s="12">
        <v>9281312.463793103</v>
      </c>
      <c r="C45" s="17">
        <v>14.665446863441415</v>
      </c>
      <c r="D45" s="12">
        <v>31.52092769231948</v>
      </c>
      <c r="E45" s="12"/>
      <c r="F45" s="12">
        <v>15219781.175704412</v>
      </c>
      <c r="G45" s="17">
        <v>12.797415256441356</v>
      </c>
      <c r="H45" s="12">
        <v>23.83527283708813</v>
      </c>
    </row>
    <row r="46" spans="1:8" s="13" customFormat="1" ht="13.5">
      <c r="A46" s="14" t="s">
        <v>46</v>
      </c>
      <c r="B46" s="12">
        <v>8522417.452237</v>
      </c>
      <c r="C46" s="17">
        <v>14.161012196431638</v>
      </c>
      <c r="D46" s="12">
        <v>32.326137507158364</v>
      </c>
      <c r="E46" s="12"/>
      <c r="F46" s="12">
        <v>14867908.36795422</v>
      </c>
      <c r="G46" s="17">
        <v>12.693825585024866</v>
      </c>
      <c r="H46" s="12">
        <v>25.809140918676356</v>
      </c>
    </row>
    <row r="47" spans="1:8" s="13" customFormat="1" ht="13.5">
      <c r="A47" s="14" t="s">
        <v>47</v>
      </c>
      <c r="B47" s="12">
        <v>8816178.22071006</v>
      </c>
      <c r="C47" s="17">
        <v>14.400768494213343</v>
      </c>
      <c r="D47" s="12">
        <v>29.524807956201037</v>
      </c>
      <c r="E47" s="12"/>
      <c r="F47" s="12">
        <v>15541093.43631124</v>
      </c>
      <c r="G47" s="17">
        <v>12.643496418154712</v>
      </c>
      <c r="H47" s="12">
        <v>23.951213542732646</v>
      </c>
    </row>
    <row r="48" spans="1:8" s="13" customFormat="1" ht="13.5">
      <c r="A48" s="14" t="s">
        <v>48</v>
      </c>
      <c r="B48" s="12">
        <v>8761848.20076923</v>
      </c>
      <c r="C48" s="17">
        <v>15.68397823389385</v>
      </c>
      <c r="D48" s="12">
        <v>30.40717175176254</v>
      </c>
      <c r="E48" s="12"/>
      <c r="F48" s="12">
        <v>15660408.757086473</v>
      </c>
      <c r="G48" s="17">
        <v>13.371984804827548</v>
      </c>
      <c r="H48" s="12">
        <v>22.64000132728856</v>
      </c>
    </row>
    <row r="49" spans="1:8" s="13" customFormat="1" ht="13.5">
      <c r="A49" s="14" t="s">
        <v>49</v>
      </c>
      <c r="B49" s="12">
        <v>8799201.567521367</v>
      </c>
      <c r="C49" s="17">
        <v>16.13912660664595</v>
      </c>
      <c r="D49" s="12">
        <v>31.59546038703068</v>
      </c>
      <c r="E49" s="12"/>
      <c r="F49" s="12">
        <v>15250617.879245283</v>
      </c>
      <c r="G49" s="17">
        <v>13.831868288192876</v>
      </c>
      <c r="H49" s="12">
        <v>23.55202026128956</v>
      </c>
    </row>
    <row r="50" spans="1:8" s="13" customFormat="1" ht="13.5">
      <c r="A50" s="14" t="s">
        <v>50</v>
      </c>
      <c r="B50" s="12">
        <v>8622717.667675545</v>
      </c>
      <c r="C50" s="17">
        <v>16.095729204929757</v>
      </c>
      <c r="D50" s="12">
        <v>32.952773169658215</v>
      </c>
      <c r="E50" s="12"/>
      <c r="F50" s="12">
        <v>15648901.949101796</v>
      </c>
      <c r="G50" s="17">
        <v>13.499526349022837</v>
      </c>
      <c r="H50" s="12">
        <v>24.84065233190987</v>
      </c>
    </row>
    <row r="51" spans="1:8" s="13" customFormat="1" ht="13.5">
      <c r="A51" s="14" t="s">
        <v>51</v>
      </c>
      <c r="B51" s="12">
        <v>8715341.21598878</v>
      </c>
      <c r="C51" s="17">
        <v>15.712322100579412</v>
      </c>
      <c r="D51" s="12">
        <v>33.00351613277402</v>
      </c>
      <c r="E51" s="12"/>
      <c r="F51" s="12">
        <v>16478679.588994564</v>
      </c>
      <c r="G51" s="17">
        <v>13.169877305891555</v>
      </c>
      <c r="H51" s="12">
        <v>24.475253927187538</v>
      </c>
    </row>
    <row r="52" spans="1:8" s="13" customFormat="1" ht="13.5">
      <c r="A52" s="14" t="s">
        <v>52</v>
      </c>
      <c r="B52" s="12">
        <v>9098444.235294119</v>
      </c>
      <c r="C52" s="17">
        <v>15.442451611877331</v>
      </c>
      <c r="D52" s="12">
        <v>32.22329112547142</v>
      </c>
      <c r="E52" s="12"/>
      <c r="F52" s="12">
        <v>16067597.857099144</v>
      </c>
      <c r="G52" s="17">
        <v>13.182184726149858</v>
      </c>
      <c r="H52" s="12">
        <v>24.786806742320337</v>
      </c>
    </row>
    <row r="53" spans="1:8" s="13" customFormat="1" ht="13.5">
      <c r="A53" s="14" t="s">
        <v>53</v>
      </c>
      <c r="B53" s="12">
        <v>8407158.254224835</v>
      </c>
      <c r="C53" s="17">
        <v>15.899219235656629</v>
      </c>
      <c r="D53" s="12">
        <v>35.50827357030817</v>
      </c>
      <c r="E53" s="12"/>
      <c r="F53" s="12">
        <v>16539148.699668875</v>
      </c>
      <c r="G53" s="17">
        <v>13.097755647063634</v>
      </c>
      <c r="H53" s="12">
        <v>23.827364353160384</v>
      </c>
    </row>
    <row r="54" spans="1:8" s="13" customFormat="1" ht="13.5">
      <c r="A54" s="14" t="s">
        <v>54</v>
      </c>
      <c r="B54" s="12">
        <v>8378657.97260274</v>
      </c>
      <c r="C54" s="17">
        <v>16.517630626594556</v>
      </c>
      <c r="D54" s="12">
        <v>30.251194493421714</v>
      </c>
      <c r="E54" s="12"/>
      <c r="F54" s="12">
        <v>16230199.363758842</v>
      </c>
      <c r="G54" s="17">
        <v>13.210534629001646</v>
      </c>
      <c r="H54" s="12">
        <v>23.29751932813976</v>
      </c>
    </row>
    <row r="55" spans="1:8" s="13" customFormat="1" ht="13.5">
      <c r="A55" s="14" t="s">
        <v>55</v>
      </c>
      <c r="B55" s="12">
        <v>8576754.097326936</v>
      </c>
      <c r="C55" s="17">
        <v>15.872394851493508</v>
      </c>
      <c r="D55" s="12">
        <v>28.086751775173948</v>
      </c>
      <c r="E55" s="12"/>
      <c r="F55" s="12">
        <v>16563740.189616254</v>
      </c>
      <c r="G55" s="17">
        <v>13.001969673092969</v>
      </c>
      <c r="H55" s="12">
        <v>24.10718761413632</v>
      </c>
    </row>
    <row r="56" spans="1:8" s="13" customFormat="1" ht="13.5">
      <c r="A56" s="14" t="s">
        <v>56</v>
      </c>
      <c r="B56" s="12">
        <v>8602396.866787221</v>
      </c>
      <c r="C56" s="17">
        <v>15.415404516866419</v>
      </c>
      <c r="D56" s="12">
        <v>29.685603909653654</v>
      </c>
      <c r="E56" s="12"/>
      <c r="F56" s="12">
        <v>15873183.028624192</v>
      </c>
      <c r="G56" s="17">
        <v>12.794047944113084</v>
      </c>
      <c r="H56" s="12">
        <v>24.388158694580504</v>
      </c>
    </row>
    <row r="57" spans="1:8" s="13" customFormat="1" ht="13.5">
      <c r="A57" s="14" t="s">
        <v>57</v>
      </c>
      <c r="B57" s="12">
        <v>8852787.871775977</v>
      </c>
      <c r="C57" s="17">
        <v>14.963184546159843</v>
      </c>
      <c r="D57" s="12">
        <v>30.891261582398414</v>
      </c>
      <c r="E57" s="12"/>
      <c r="F57" s="12">
        <v>15564972.172202166</v>
      </c>
      <c r="G57" s="17">
        <v>12.772353349534814</v>
      </c>
      <c r="H57" s="12">
        <v>23.500469576393527</v>
      </c>
    </row>
    <row r="58" spans="1:8" s="13" customFormat="1" ht="13.5">
      <c r="A58" s="14" t="s">
        <v>58</v>
      </c>
      <c r="B58" s="12">
        <v>8468611.895693136</v>
      </c>
      <c r="C58" s="17">
        <v>15.625374392075594</v>
      </c>
      <c r="D58" s="12">
        <v>29.95245030801346</v>
      </c>
      <c r="E58" s="12"/>
      <c r="F58" s="12">
        <v>16303072.587410307</v>
      </c>
      <c r="G58" s="17">
        <v>12.6045032372612</v>
      </c>
      <c r="H58" s="12">
        <v>23.30489213719086</v>
      </c>
    </row>
    <row r="59" spans="1:8" s="13" customFormat="1" ht="13.5">
      <c r="A59" s="14" t="s">
        <v>59</v>
      </c>
      <c r="B59" s="12">
        <v>8746327.708426965</v>
      </c>
      <c r="C59" s="17">
        <v>14.571296865171945</v>
      </c>
      <c r="D59" s="12">
        <v>34.3122425790253</v>
      </c>
      <c r="E59" s="12"/>
      <c r="F59" s="12">
        <v>15530851.546618424</v>
      </c>
      <c r="G59" s="17">
        <v>12.134622795910259</v>
      </c>
      <c r="H59" s="12">
        <v>30.165640353412282</v>
      </c>
    </row>
    <row r="60" spans="1:8" s="13" customFormat="1" ht="13.5">
      <c r="A60" s="14" t="s">
        <v>60</v>
      </c>
      <c r="B60" s="12">
        <v>7981046.205583757</v>
      </c>
      <c r="C60" s="17">
        <v>15.846481487354506</v>
      </c>
      <c r="D60" s="12">
        <v>29.225656881439594</v>
      </c>
      <c r="E60" s="12"/>
      <c r="F60" s="12">
        <v>14715351.68403775</v>
      </c>
      <c r="G60" s="17">
        <v>13.05911250926624</v>
      </c>
      <c r="H60" s="12">
        <v>24.64587774706996</v>
      </c>
    </row>
    <row r="61" spans="1:8" s="13" customFormat="1" ht="13.5">
      <c r="A61" s="14" t="s">
        <v>61</v>
      </c>
      <c r="B61" s="12">
        <v>7986563.420593368</v>
      </c>
      <c r="C61" s="17">
        <v>16.072377537947357</v>
      </c>
      <c r="D61" s="12">
        <v>31.70675171783285</v>
      </c>
      <c r="E61" s="12"/>
      <c r="F61" s="12">
        <v>14578848.786696231</v>
      </c>
      <c r="G61" s="17">
        <v>12.954624003519827</v>
      </c>
      <c r="H61" s="12">
        <v>24.4573391632834</v>
      </c>
    </row>
    <row r="62" spans="1:8" s="11" customFormat="1" ht="13.5">
      <c r="A62" s="15" t="s">
        <v>62</v>
      </c>
      <c r="B62" s="12">
        <v>8772781.860126583</v>
      </c>
      <c r="C62" s="17">
        <v>14.602806933203846</v>
      </c>
      <c r="D62" s="12">
        <v>30.782676440069597</v>
      </c>
      <c r="F62" s="12">
        <v>16866242.962350782</v>
      </c>
      <c r="G62" s="17">
        <v>12.238367011341627</v>
      </c>
      <c r="H62" s="12">
        <v>24.276611651423462</v>
      </c>
    </row>
    <row r="63" spans="1:8" s="11" customFormat="1" ht="13.5">
      <c r="A63" s="15" t="s">
        <v>63</v>
      </c>
      <c r="B63" s="12">
        <v>9089609.392327812</v>
      </c>
      <c r="C63" s="17">
        <v>14.791760148915714</v>
      </c>
      <c r="D63" s="12">
        <v>31.18309122486097</v>
      </c>
      <c r="F63" s="12">
        <v>17226548.60008237</v>
      </c>
      <c r="G63" s="17">
        <v>11.951508273729806</v>
      </c>
      <c r="H63" s="12">
        <v>23.5184956782786</v>
      </c>
    </row>
    <row r="64" spans="1:8" s="11" customFormat="1" ht="13.5">
      <c r="A64" s="15" t="s">
        <v>64</v>
      </c>
      <c r="B64" s="12">
        <v>8795177.372</v>
      </c>
      <c r="C64" s="17">
        <v>14.30315750936737</v>
      </c>
      <c r="D64" s="12">
        <v>30.40604130739118</v>
      </c>
      <c r="F64" s="12">
        <v>17659172.258944385</v>
      </c>
      <c r="G64" s="17">
        <v>11.74608831440376</v>
      </c>
      <c r="H64" s="12">
        <v>25.840328619198594</v>
      </c>
    </row>
    <row r="65" spans="1:8" s="11" customFormat="1" ht="13.5">
      <c r="A65" s="15" t="s">
        <v>65</v>
      </c>
      <c r="B65" s="12">
        <v>9317023.79163498</v>
      </c>
      <c r="C65" s="17">
        <v>14.10559428076005</v>
      </c>
      <c r="D65" s="12">
        <v>33.3193245310047</v>
      </c>
      <c r="F65" s="12">
        <v>16640910.491203863</v>
      </c>
      <c r="G65" s="17">
        <v>11.758332784312028</v>
      </c>
      <c r="H65" s="12">
        <v>25.711304047560294</v>
      </c>
    </row>
    <row r="66" spans="1:8" s="11" customFormat="1" ht="13.5">
      <c r="A66" s="15" t="s">
        <v>66</v>
      </c>
      <c r="B66" s="12">
        <v>8083009.806163828</v>
      </c>
      <c r="C66" s="17">
        <v>14.901605477311255</v>
      </c>
      <c r="D66" s="12">
        <v>29.828599895827217</v>
      </c>
      <c r="F66" s="12">
        <v>15747717.65266618</v>
      </c>
      <c r="G66" s="17">
        <v>12.454176405995627</v>
      </c>
      <c r="H66" s="12">
        <v>24.290964029231468</v>
      </c>
    </row>
    <row r="67" spans="1:8" s="11" customFormat="1" ht="13.5">
      <c r="A67" s="15" t="s">
        <v>67</v>
      </c>
      <c r="B67" s="12">
        <v>9415985.854815865</v>
      </c>
      <c r="C67" s="17">
        <v>14.426850100567481</v>
      </c>
      <c r="D67" s="12">
        <v>34.01131430611754</v>
      </c>
      <c r="F67" s="12">
        <v>15902780.422206506</v>
      </c>
      <c r="G67" s="17">
        <v>12.464341415916076</v>
      </c>
      <c r="H67" s="12">
        <v>26.149511931344488</v>
      </c>
    </row>
    <row r="68" spans="1:8" s="11" customFormat="1" ht="13.5">
      <c r="A68" s="15" t="s">
        <v>68</v>
      </c>
      <c r="B68" s="12">
        <v>8308453.9133738605</v>
      </c>
      <c r="C68" s="17">
        <v>14.809539790261262</v>
      </c>
      <c r="D68" s="12">
        <v>32.99655359306162</v>
      </c>
      <c r="F68" s="12">
        <v>15490430.935786707</v>
      </c>
      <c r="G68" s="17">
        <v>11.870376820885037</v>
      </c>
      <c r="H68" s="12">
        <v>26.832599059563</v>
      </c>
    </row>
    <row r="69" spans="1:11" s="11" customFormat="1" ht="13.5">
      <c r="A69" s="15">
        <v>201710</v>
      </c>
      <c r="B69" s="12">
        <v>8622928.294670846</v>
      </c>
      <c r="C69" s="17">
        <v>14.548070126995128</v>
      </c>
      <c r="D69" s="12">
        <v>31.15634913282608</v>
      </c>
      <c r="E69" s="12"/>
      <c r="F69" s="12">
        <v>15828551.972256223</v>
      </c>
      <c r="G69" s="17">
        <v>11.890806488476414</v>
      </c>
      <c r="H69" s="12">
        <v>23.701665223978907</v>
      </c>
      <c r="I69" s="12"/>
      <c r="K69" s="32"/>
    </row>
    <row r="70" spans="1:8" ht="13.5">
      <c r="A70" s="15">
        <v>201711</v>
      </c>
      <c r="B70" s="12">
        <v>8678405.24235006</v>
      </c>
      <c r="C70" s="17">
        <v>14.149120964736927</v>
      </c>
      <c r="D70" s="12">
        <v>35.8170856253584</v>
      </c>
      <c r="E70" s="12"/>
      <c r="F70" s="12">
        <v>14975603.907573812</v>
      </c>
      <c r="G70" s="17">
        <v>11.897517393111475</v>
      </c>
      <c r="H70" s="12">
        <v>28.103113770926544</v>
      </c>
    </row>
    <row r="71" spans="1:8" ht="13.5">
      <c r="A71" s="15">
        <v>201712</v>
      </c>
      <c r="B71" s="12">
        <v>8027004.555555556</v>
      </c>
      <c r="C71" s="17">
        <v>15.204087638660425</v>
      </c>
      <c r="D71" s="12">
        <v>31.910491266981865</v>
      </c>
      <c r="E71" s="12"/>
      <c r="F71" s="12">
        <v>15236590.978080122</v>
      </c>
      <c r="G71" s="17">
        <v>12.269259420975324</v>
      </c>
      <c r="H71" s="12">
        <v>26.6547266304922</v>
      </c>
    </row>
    <row r="72" spans="1:8" ht="13.5">
      <c r="A72" s="15">
        <v>201801</v>
      </c>
      <c r="B72" s="12">
        <v>7759514.645865834</v>
      </c>
      <c r="C72" s="17">
        <v>15.503717393469223</v>
      </c>
      <c r="D72" s="12">
        <v>29.62074981728116</v>
      </c>
      <c r="E72" s="12"/>
      <c r="F72" s="12">
        <v>15212237.280284043</v>
      </c>
      <c r="G72" s="17">
        <v>12.747487242111186</v>
      </c>
      <c r="H72" s="12">
        <v>23.108591204220804</v>
      </c>
    </row>
    <row r="73" spans="1:8" ht="13.5">
      <c r="A73" s="15">
        <v>201802</v>
      </c>
      <c r="B73" s="12">
        <v>8383110.491245137</v>
      </c>
      <c r="C73" s="17">
        <v>15.297730940894633</v>
      </c>
      <c r="D73" s="12">
        <v>28.881791674509735</v>
      </c>
      <c r="E73" s="12"/>
      <c r="F73" s="12">
        <v>15709184.067607004</v>
      </c>
      <c r="G73" s="17">
        <v>12.894519836979931</v>
      </c>
      <c r="H73" s="12">
        <v>23.068501714682125</v>
      </c>
    </row>
    <row r="74" spans="1:8" ht="13.5">
      <c r="A74" s="15">
        <v>201803</v>
      </c>
      <c r="B74" s="12">
        <v>9771741.517749498</v>
      </c>
      <c r="C74" s="17">
        <v>14.869608755031962</v>
      </c>
      <c r="D74" s="12">
        <v>29.45515865121388</v>
      </c>
      <c r="E74" s="12"/>
      <c r="F74" s="12">
        <v>17805158.35340136</v>
      </c>
      <c r="G74" s="17">
        <v>12.563891721271373</v>
      </c>
      <c r="H74" s="12">
        <v>23.298202902754042</v>
      </c>
    </row>
    <row r="75" spans="1:8" ht="13.5">
      <c r="A75" s="36">
        <v>201804</v>
      </c>
      <c r="B75" s="12">
        <v>10256007.245254366</v>
      </c>
      <c r="C75" s="17">
        <v>14.619745416062754</v>
      </c>
      <c r="D75" s="12">
        <v>27.92581800042338</v>
      </c>
      <c r="E75" s="12"/>
      <c r="F75" s="12">
        <v>17775953.058906525</v>
      </c>
      <c r="G75" s="17">
        <v>12.376449430630071</v>
      </c>
      <c r="H75" s="12">
        <v>22.252025677082436</v>
      </c>
    </row>
    <row r="76" spans="1:8" ht="13.5">
      <c r="A76" s="36">
        <v>201805</v>
      </c>
      <c r="B76" s="12">
        <v>9819795.799304953</v>
      </c>
      <c r="C76" s="17">
        <v>14.880663039931008</v>
      </c>
      <c r="D76" s="12">
        <v>30.63130842515017</v>
      </c>
      <c r="E76" s="12"/>
      <c r="F76" s="12">
        <v>18722237.457394365</v>
      </c>
      <c r="G76" s="17">
        <v>12.071832049692317</v>
      </c>
      <c r="H76" s="12">
        <v>21.570235480452624</v>
      </c>
    </row>
    <row r="77" spans="1:8" ht="13.5">
      <c r="A77" s="36">
        <v>201806</v>
      </c>
      <c r="B77" s="12">
        <v>10150875.213643178</v>
      </c>
      <c r="C77" s="17">
        <v>14.37278190265946</v>
      </c>
      <c r="D77" s="12">
        <v>27.063261569141567</v>
      </c>
      <c r="E77" s="12"/>
      <c r="F77" s="12">
        <v>17729022.92668428</v>
      </c>
      <c r="G77" s="17">
        <v>12.333624152759407</v>
      </c>
      <c r="H77" s="12">
        <v>24.187566540398468</v>
      </c>
    </row>
    <row r="78" spans="1:8" ht="13.5">
      <c r="A78" s="36">
        <v>201807</v>
      </c>
      <c r="B78" s="12">
        <v>8895138.634460548</v>
      </c>
      <c r="C78" s="17">
        <v>14.742676705663019</v>
      </c>
      <c r="D78" s="12">
        <v>30.94150464912017</v>
      </c>
      <c r="E78" s="12"/>
      <c r="F78" s="12">
        <v>16568542.684294235</v>
      </c>
      <c r="G78" s="17">
        <v>12.519772032796379</v>
      </c>
      <c r="H78" s="12">
        <v>21.094059602511386</v>
      </c>
    </row>
    <row r="79" spans="1:8" ht="13.5">
      <c r="A79" s="36">
        <v>201808</v>
      </c>
      <c r="B79" s="12">
        <v>8902371.313360881</v>
      </c>
      <c r="C79" s="17">
        <v>14.670902466341884</v>
      </c>
      <c r="D79" s="12">
        <v>31.499496141825908</v>
      </c>
      <c r="E79" s="12"/>
      <c r="F79" s="12">
        <v>16363553.196645841</v>
      </c>
      <c r="G79" s="17">
        <v>12.442620181405154</v>
      </c>
      <c r="H79" s="12">
        <v>23.364789089659702</v>
      </c>
    </row>
    <row r="80" spans="1:8" ht="13.5">
      <c r="A80" s="36">
        <v>201809</v>
      </c>
      <c r="B80" s="12">
        <v>9469171.389799636</v>
      </c>
      <c r="C80" s="17">
        <v>14.244158451005244</v>
      </c>
      <c r="D80" s="12">
        <v>28.770816503122315</v>
      </c>
      <c r="E80" s="12"/>
      <c r="F80" s="12">
        <v>16417675.701216953</v>
      </c>
      <c r="G80" s="17">
        <v>12.536688722428396</v>
      </c>
      <c r="H80" s="12">
        <v>24.23148887112876</v>
      </c>
    </row>
    <row r="81" spans="1:8" ht="13.5">
      <c r="A81" s="36">
        <v>201810</v>
      </c>
      <c r="B81" s="12">
        <v>9218793.991327552</v>
      </c>
      <c r="C81" s="17">
        <v>14.413128269257644</v>
      </c>
      <c r="D81" s="12">
        <v>32.358708689990785</v>
      </c>
      <c r="E81" s="12"/>
      <c r="F81" s="12">
        <v>16475703.60087995</v>
      </c>
      <c r="G81" s="17">
        <v>12.349137361242803</v>
      </c>
      <c r="H81" s="12">
        <v>24.193124704784953</v>
      </c>
    </row>
  </sheetData>
  <sheetProtection/>
  <mergeCells count="5">
    <mergeCell ref="A4:A5"/>
    <mergeCell ref="A1:K1"/>
    <mergeCell ref="B4:D4"/>
    <mergeCell ref="F4:H4"/>
    <mergeCell ref="A2:K2"/>
  </mergeCells>
  <printOptions/>
  <pageMargins left="0.7" right="0.7" top="0.75" bottom="0.75" header="0.3" footer="0.3"/>
  <pageSetup horizontalDpi="600" verticalDpi="600" orientation="portrait" paperSize="9"/>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dimension ref="A1:L81"/>
  <sheetViews>
    <sheetView showGridLines="0" zoomScale="85" zoomScaleNormal="85" workbookViewId="0" topLeftCell="A1">
      <pane ySplit="5" topLeftCell="BM57" activePane="bottomLeft" state="frozen"/>
      <selection pane="topLeft" activeCell="A1" sqref="A1"/>
      <selection pane="bottomLeft" activeCell="I81" sqref="I81"/>
    </sheetView>
  </sheetViews>
  <sheetFormatPr defaultColWidth="11.421875" defaultRowHeight="15"/>
  <cols>
    <col min="1" max="1" width="13.140625" style="0" customWidth="1"/>
    <col min="2" max="2" width="11.421875" style="0" customWidth="1"/>
    <col min="3" max="3" width="13.00390625" style="0" customWidth="1"/>
    <col min="4" max="4" width="10.140625" style="0" customWidth="1"/>
    <col min="5" max="5" width="1.7109375" style="0" customWidth="1"/>
    <col min="6" max="6" width="13.421875" style="0" customWidth="1"/>
    <col min="7" max="8" width="9.421875" style="0" customWidth="1"/>
  </cols>
  <sheetData>
    <row r="1" spans="1:12" ht="29.25" customHeight="1">
      <c r="A1" s="41" t="s">
        <v>71</v>
      </c>
      <c r="B1" s="41"/>
      <c r="C1" s="41"/>
      <c r="D1" s="41"/>
      <c r="E1" s="41"/>
      <c r="F1" s="41"/>
      <c r="G1" s="41"/>
      <c r="H1" s="41"/>
      <c r="I1" s="41"/>
      <c r="J1" s="41"/>
      <c r="K1" s="41"/>
      <c r="L1" s="41"/>
    </row>
    <row r="2" spans="1:11" s="8" customFormat="1" ht="15" customHeight="1">
      <c r="A2" s="43" t="s">
        <v>86</v>
      </c>
      <c r="B2" s="43"/>
      <c r="C2" s="43"/>
      <c r="D2" s="43"/>
      <c r="E2" s="43"/>
      <c r="F2" s="43"/>
      <c r="G2" s="43"/>
      <c r="H2" s="43"/>
      <c r="I2" s="43"/>
      <c r="J2" s="43"/>
      <c r="K2" s="43"/>
    </row>
    <row r="3" spans="2:8" s="8" customFormat="1" ht="15">
      <c r="B3" s="9"/>
      <c r="C3" s="10"/>
      <c r="D3" s="10"/>
      <c r="E3" s="10"/>
      <c r="F3" s="10"/>
      <c r="G3" s="10"/>
      <c r="H3" s="10"/>
    </row>
    <row r="4" spans="1:8" s="6" customFormat="1" ht="15.75" customHeight="1">
      <c r="A4" s="39" t="s">
        <v>0</v>
      </c>
      <c r="B4" s="42" t="s">
        <v>69</v>
      </c>
      <c r="C4" s="42"/>
      <c r="D4" s="42"/>
      <c r="E4" s="16"/>
      <c r="F4" s="42" t="s">
        <v>70</v>
      </c>
      <c r="G4" s="42"/>
      <c r="H4" s="42"/>
    </row>
    <row r="5" spans="1:8" s="7" customFormat="1" ht="28.5" customHeight="1">
      <c r="A5" s="40"/>
      <c r="B5" s="35" t="s">
        <v>89</v>
      </c>
      <c r="C5" s="34" t="s">
        <v>88</v>
      </c>
      <c r="D5" s="34" t="s">
        <v>85</v>
      </c>
      <c r="E5" s="34"/>
      <c r="F5" s="35" t="s">
        <v>89</v>
      </c>
      <c r="G5" s="34" t="s">
        <v>88</v>
      </c>
      <c r="H5" s="34" t="s">
        <v>85</v>
      </c>
    </row>
    <row r="6" spans="1:8" s="13" customFormat="1" ht="13.5">
      <c r="A6" s="14" t="s">
        <v>6</v>
      </c>
      <c r="B6" s="12">
        <v>3735825.921736282</v>
      </c>
      <c r="C6" s="17">
        <v>19.556099622062405</v>
      </c>
      <c r="D6" s="12">
        <v>46.4677466755334</v>
      </c>
      <c r="E6" s="12"/>
      <c r="F6" s="12">
        <v>5429439.6184773315</v>
      </c>
      <c r="G6" s="17">
        <v>17.11957011125082</v>
      </c>
      <c r="H6" s="12">
        <v>46.712157374631715</v>
      </c>
    </row>
    <row r="7" spans="1:8" s="13" customFormat="1" ht="13.5">
      <c r="A7" s="14" t="s">
        <v>7</v>
      </c>
      <c r="B7" s="12">
        <v>3923823.3745826376</v>
      </c>
      <c r="C7" s="17">
        <v>19.22500154615075</v>
      </c>
      <c r="D7" s="12">
        <v>45.16799558392775</v>
      </c>
      <c r="E7" s="12"/>
      <c r="F7" s="12">
        <v>5544731.518739414</v>
      </c>
      <c r="G7" s="17">
        <v>16.97273794987229</v>
      </c>
      <c r="H7" s="12">
        <v>45.513289945816794</v>
      </c>
    </row>
    <row r="8" spans="1:8" s="13" customFormat="1" ht="13.5">
      <c r="A8" s="14" t="s">
        <v>8</v>
      </c>
      <c r="B8" s="12">
        <v>3722981.808606245</v>
      </c>
      <c r="C8" s="17">
        <v>19.769316824900713</v>
      </c>
      <c r="D8" s="12">
        <v>44.864459019939</v>
      </c>
      <c r="E8" s="12"/>
      <c r="F8" s="12">
        <v>5353242.790803814</v>
      </c>
      <c r="G8" s="17">
        <v>17.296761549188084</v>
      </c>
      <c r="H8" s="12">
        <v>44.209579049221006</v>
      </c>
    </row>
    <row r="9" spans="1:8" s="13" customFormat="1" ht="13.5">
      <c r="A9" s="14" t="s">
        <v>9</v>
      </c>
      <c r="B9" s="12">
        <v>3735737.708377634</v>
      </c>
      <c r="C9" s="17">
        <v>20.152629429899317</v>
      </c>
      <c r="D9" s="12">
        <v>45.084314165621734</v>
      </c>
      <c r="E9" s="12"/>
      <c r="F9" s="12">
        <v>5286058.639243968</v>
      </c>
      <c r="G9" s="17">
        <v>17.79805548608717</v>
      </c>
      <c r="H9" s="12">
        <v>45.151254000976266</v>
      </c>
    </row>
    <row r="10" spans="1:8" s="13" customFormat="1" ht="13.5">
      <c r="A10" s="14" t="s">
        <v>10</v>
      </c>
      <c r="B10" s="12">
        <v>3727705.433891936</v>
      </c>
      <c r="C10" s="17">
        <v>20.446018021982727</v>
      </c>
      <c r="D10" s="12">
        <v>44.97126764603359</v>
      </c>
      <c r="E10" s="12"/>
      <c r="F10" s="12">
        <v>5367981.759149785</v>
      </c>
      <c r="G10" s="17">
        <v>17.920509995973532</v>
      </c>
      <c r="H10" s="12">
        <v>45.44959665145045</v>
      </c>
    </row>
    <row r="11" spans="1:8" s="13" customFormat="1" ht="13.5">
      <c r="A11" s="14" t="s">
        <v>11</v>
      </c>
      <c r="B11" s="12">
        <v>3505227.802364504</v>
      </c>
      <c r="C11" s="17">
        <v>20.489099584277177</v>
      </c>
      <c r="D11" s="12">
        <v>43.2979287804091</v>
      </c>
      <c r="E11" s="12"/>
      <c r="F11" s="12">
        <v>5081456.438577538</v>
      </c>
      <c r="G11" s="17">
        <v>17.852691799674275</v>
      </c>
      <c r="H11" s="12">
        <v>42.916025844550525</v>
      </c>
    </row>
    <row r="12" spans="1:8" s="13" customFormat="1" ht="13.5">
      <c r="A12" s="14" t="s">
        <v>12</v>
      </c>
      <c r="B12" s="12">
        <v>3353632.58505346</v>
      </c>
      <c r="C12" s="17">
        <v>21.12804994824074</v>
      </c>
      <c r="D12" s="12">
        <v>42.23770285457985</v>
      </c>
      <c r="E12" s="12"/>
      <c r="F12" s="12">
        <v>4787010.190282365</v>
      </c>
      <c r="G12" s="17">
        <v>18.449712246196494</v>
      </c>
      <c r="H12" s="12">
        <v>42.50145555832594</v>
      </c>
    </row>
    <row r="13" spans="1:8" s="13" customFormat="1" ht="13.5">
      <c r="A13" s="14" t="s">
        <v>13</v>
      </c>
      <c r="B13" s="12">
        <v>3585139.283357868</v>
      </c>
      <c r="C13" s="17">
        <v>20.71931383438247</v>
      </c>
      <c r="D13" s="12">
        <v>44.43551525665482</v>
      </c>
      <c r="E13" s="12"/>
      <c r="F13" s="12">
        <v>5244206.969000391</v>
      </c>
      <c r="G13" s="17">
        <v>18.001797701738717</v>
      </c>
      <c r="H13" s="12">
        <v>45.409641983526</v>
      </c>
    </row>
    <row r="14" spans="1:8" s="13" customFormat="1" ht="13.5">
      <c r="A14" s="14" t="s">
        <v>14</v>
      </c>
      <c r="B14" s="12">
        <v>4257342.528692156</v>
      </c>
      <c r="C14" s="17">
        <v>18.926567612195313</v>
      </c>
      <c r="D14" s="12">
        <v>45.30470553428296</v>
      </c>
      <c r="E14" s="12"/>
      <c r="F14" s="12">
        <v>6275738.813204713</v>
      </c>
      <c r="G14" s="17">
        <v>16.67922655797948</v>
      </c>
      <c r="H14" s="12">
        <v>45.89198245547004</v>
      </c>
    </row>
    <row r="15" spans="1:8" s="13" customFormat="1" ht="13.5">
      <c r="A15" s="14" t="s">
        <v>15</v>
      </c>
      <c r="B15" s="12">
        <v>4233603.780410094</v>
      </c>
      <c r="C15" s="17">
        <v>19.066864322405678</v>
      </c>
      <c r="D15" s="12">
        <v>46.24984902110725</v>
      </c>
      <c r="E15" s="12"/>
      <c r="F15" s="12">
        <v>6282381.777362815</v>
      </c>
      <c r="G15" s="17">
        <v>16.522506102002637</v>
      </c>
      <c r="H15" s="12">
        <v>46.38256658731376</v>
      </c>
    </row>
    <row r="16" spans="1:8" s="13" customFormat="1" ht="13.5">
      <c r="A16" s="14" t="s">
        <v>16</v>
      </c>
      <c r="B16" s="12">
        <v>4179642.819595917</v>
      </c>
      <c r="C16" s="17">
        <v>18.35820967526055</v>
      </c>
      <c r="D16" s="12">
        <v>48.219842883405825</v>
      </c>
      <c r="E16" s="12"/>
      <c r="F16" s="12">
        <v>6177456.163125848</v>
      </c>
      <c r="G16" s="17">
        <v>16.054125765240684</v>
      </c>
      <c r="H16" s="12">
        <v>49.185041987684755</v>
      </c>
    </row>
    <row r="17" spans="1:8" s="13" customFormat="1" ht="13.5">
      <c r="A17" s="14" t="s">
        <v>17</v>
      </c>
      <c r="B17" s="12">
        <v>4121479.1806641584</v>
      </c>
      <c r="C17" s="17">
        <v>18.584576291990945</v>
      </c>
      <c r="D17" s="12">
        <v>47.616772660530266</v>
      </c>
      <c r="E17" s="12"/>
      <c r="F17" s="12">
        <v>6137704.216841774</v>
      </c>
      <c r="G17" s="17">
        <v>16.146567411590617</v>
      </c>
      <c r="H17" s="12">
        <v>48.79333977114508</v>
      </c>
    </row>
    <row r="18" spans="1:8" s="13" customFormat="1" ht="13.5">
      <c r="A18" s="14" t="s">
        <v>18</v>
      </c>
      <c r="B18" s="12">
        <v>4058945.2298095864</v>
      </c>
      <c r="C18" s="17">
        <v>19.068985733078154</v>
      </c>
      <c r="D18" s="12">
        <v>46.68533385875562</v>
      </c>
      <c r="E18" s="12"/>
      <c r="F18" s="12">
        <v>6155310.566370367</v>
      </c>
      <c r="G18" s="17">
        <v>16.273577628894657</v>
      </c>
      <c r="H18" s="12">
        <v>48.38024449544213</v>
      </c>
    </row>
    <row r="19" spans="1:8" s="13" customFormat="1" ht="13.5">
      <c r="A19" s="14" t="s">
        <v>19</v>
      </c>
      <c r="B19" s="12">
        <v>4440978.935496343</v>
      </c>
      <c r="C19" s="17">
        <v>18.089139903389196</v>
      </c>
      <c r="D19" s="12">
        <v>46.343041085367126</v>
      </c>
      <c r="E19" s="12"/>
      <c r="F19" s="12">
        <v>6330298.190800064</v>
      </c>
      <c r="G19" s="17">
        <v>15.783361939760987</v>
      </c>
      <c r="H19" s="12">
        <v>47.8023663058651</v>
      </c>
    </row>
    <row r="20" spans="1:8" s="13" customFormat="1" ht="13.5">
      <c r="A20" s="14" t="s">
        <v>20</v>
      </c>
      <c r="B20" s="12">
        <v>4671770.092374482</v>
      </c>
      <c r="C20" s="17">
        <v>17.480676887484893</v>
      </c>
      <c r="D20" s="12">
        <v>47.17498972390246</v>
      </c>
      <c r="E20" s="12"/>
      <c r="F20" s="12">
        <v>6721371.43839157</v>
      </c>
      <c r="G20" s="17">
        <v>15.330973616676179</v>
      </c>
      <c r="H20" s="12">
        <v>48.328765083145704</v>
      </c>
    </row>
    <row r="21" spans="1:8" s="13" customFormat="1" ht="13.5">
      <c r="A21" s="14" t="s">
        <v>21</v>
      </c>
      <c r="B21" s="12">
        <v>4561935.02310659</v>
      </c>
      <c r="C21" s="17">
        <v>18.24416877379592</v>
      </c>
      <c r="D21" s="12">
        <v>46.841895188669014</v>
      </c>
      <c r="E21" s="12"/>
      <c r="F21" s="12">
        <v>6598291.151057718</v>
      </c>
      <c r="G21" s="17">
        <v>15.874172190944677</v>
      </c>
      <c r="H21" s="12">
        <v>47.938504971413195</v>
      </c>
    </row>
    <row r="22" spans="1:8" s="13" customFormat="1" ht="13.5">
      <c r="A22" s="14" t="s">
        <v>22</v>
      </c>
      <c r="B22" s="12">
        <v>4497442.825334133</v>
      </c>
      <c r="C22" s="17">
        <v>18.10947892334849</v>
      </c>
      <c r="D22" s="12">
        <v>46.161046202429134</v>
      </c>
      <c r="E22" s="12"/>
      <c r="F22" s="12">
        <v>6617024.085059878</v>
      </c>
      <c r="G22" s="17">
        <v>15.659573145472788</v>
      </c>
      <c r="H22" s="12">
        <v>47.84185596250528</v>
      </c>
    </row>
    <row r="23" spans="1:8" s="13" customFormat="1" ht="13.5">
      <c r="A23" s="14" t="s">
        <v>23</v>
      </c>
      <c r="B23" s="12">
        <v>4385860.696261338</v>
      </c>
      <c r="C23" s="17">
        <v>18.522498945366287</v>
      </c>
      <c r="D23" s="12">
        <v>45.0948957066246</v>
      </c>
      <c r="E23" s="12"/>
      <c r="F23" s="12">
        <v>6403319.149439281</v>
      </c>
      <c r="G23" s="17">
        <v>15.90626434176601</v>
      </c>
      <c r="H23" s="12">
        <v>46.90650463956177</v>
      </c>
    </row>
    <row r="24" spans="1:8" s="13" customFormat="1" ht="13.5">
      <c r="A24" s="14" t="s">
        <v>24</v>
      </c>
      <c r="B24" s="12">
        <v>4121235.0550754457</v>
      </c>
      <c r="C24" s="17">
        <v>19.028212608255007</v>
      </c>
      <c r="D24" s="12">
        <v>45.144026438687</v>
      </c>
      <c r="E24" s="12"/>
      <c r="F24" s="12">
        <v>5896548.749396944</v>
      </c>
      <c r="G24" s="17">
        <v>16.376059608128415</v>
      </c>
      <c r="H24" s="12">
        <v>46.43215594037304</v>
      </c>
    </row>
    <row r="25" spans="1:8" s="13" customFormat="1" ht="13.5">
      <c r="A25" s="14" t="s">
        <v>25</v>
      </c>
      <c r="B25" s="12">
        <v>4213560.766235403</v>
      </c>
      <c r="C25" s="17">
        <v>18.942844118102215</v>
      </c>
      <c r="D25" s="12">
        <v>45.54055660544199</v>
      </c>
      <c r="E25" s="12"/>
      <c r="F25" s="12">
        <v>5904325.951921768</v>
      </c>
      <c r="G25" s="17">
        <v>16.47282222975849</v>
      </c>
      <c r="H25" s="12">
        <v>46.92868873284513</v>
      </c>
    </row>
    <row r="26" spans="1:8" s="13" customFormat="1" ht="13.5">
      <c r="A26" s="14" t="s">
        <v>26</v>
      </c>
      <c r="B26" s="12">
        <v>4833632.5881948965</v>
      </c>
      <c r="C26" s="17">
        <v>17.282831435925296</v>
      </c>
      <c r="D26" s="12">
        <v>46.35202401376709</v>
      </c>
      <c r="E26" s="12"/>
      <c r="F26" s="12">
        <v>7258469.5311059905</v>
      </c>
      <c r="G26" s="17">
        <v>15.021293633980008</v>
      </c>
      <c r="H26" s="12">
        <v>46.888288601578154</v>
      </c>
    </row>
    <row r="27" spans="1:8" s="13" customFormat="1" ht="13.5">
      <c r="A27" s="14" t="s">
        <v>27</v>
      </c>
      <c r="B27" s="12">
        <v>4562821.187235622</v>
      </c>
      <c r="C27" s="17">
        <v>17.612782943069355</v>
      </c>
      <c r="D27" s="12">
        <v>44.9347986907369</v>
      </c>
      <c r="E27" s="12"/>
      <c r="F27" s="12">
        <v>7167152.099562964</v>
      </c>
      <c r="G27" s="17">
        <v>14.986798319933717</v>
      </c>
      <c r="H27" s="12">
        <v>45.78610219316485</v>
      </c>
    </row>
    <row r="28" spans="1:8" s="13" customFormat="1" ht="13.5">
      <c r="A28" s="14" t="s">
        <v>28</v>
      </c>
      <c r="B28" s="12">
        <v>4814508.027919579</v>
      </c>
      <c r="C28" s="17">
        <v>17.579324948203002</v>
      </c>
      <c r="D28" s="12">
        <v>45.51749724432302</v>
      </c>
      <c r="E28" s="12"/>
      <c r="F28" s="12">
        <v>7283762.055136791</v>
      </c>
      <c r="G28" s="17">
        <v>15.139241972521912</v>
      </c>
      <c r="H28" s="12">
        <v>46.45337926813169</v>
      </c>
    </row>
    <row r="29" spans="1:8" s="13" customFormat="1" ht="13.5">
      <c r="A29" s="14" t="s">
        <v>29</v>
      </c>
      <c r="B29" s="12">
        <v>4972765.224483112</v>
      </c>
      <c r="C29" s="17">
        <v>17.26787266296384</v>
      </c>
      <c r="D29" s="12">
        <v>45.67036648778704</v>
      </c>
      <c r="E29" s="12"/>
      <c r="F29" s="12">
        <v>7693375.918910672</v>
      </c>
      <c r="G29" s="17">
        <v>14.893174173957174</v>
      </c>
      <c r="H29" s="12">
        <v>46.464400779888216</v>
      </c>
    </row>
    <row r="30" spans="1:8" s="13" customFormat="1" ht="13.5">
      <c r="A30" s="14" t="s">
        <v>30</v>
      </c>
      <c r="B30" s="12">
        <v>4845271.957831765</v>
      </c>
      <c r="C30" s="17">
        <v>17.092595560559516</v>
      </c>
      <c r="D30" s="12">
        <v>44.946490811553566</v>
      </c>
      <c r="E30" s="12"/>
      <c r="F30" s="12">
        <v>7405445.7003707765</v>
      </c>
      <c r="G30" s="17">
        <v>14.741910444158728</v>
      </c>
      <c r="H30" s="12">
        <v>45.94491635926674</v>
      </c>
    </row>
    <row r="31" spans="1:8" s="13" customFormat="1" ht="13.5">
      <c r="A31" s="14" t="s">
        <v>31</v>
      </c>
      <c r="B31" s="12">
        <v>4909157.872535995</v>
      </c>
      <c r="C31" s="17">
        <v>16.55436650504762</v>
      </c>
      <c r="D31" s="12">
        <v>45.028474494020415</v>
      </c>
      <c r="E31" s="12"/>
      <c r="F31" s="12">
        <v>7522733.533479335</v>
      </c>
      <c r="G31" s="17">
        <v>14.274930717475751</v>
      </c>
      <c r="H31" s="12">
        <v>46.59102405946598</v>
      </c>
    </row>
    <row r="32" spans="1:8" s="13" customFormat="1" ht="13.5">
      <c r="A32" s="14" t="s">
        <v>32</v>
      </c>
      <c r="B32" s="12">
        <v>5046343.51150138</v>
      </c>
      <c r="C32" s="17">
        <v>16.346957422452924</v>
      </c>
      <c r="D32" s="12">
        <v>45.258652829974274</v>
      </c>
      <c r="E32" s="12"/>
      <c r="F32" s="12">
        <v>7655998.843395233</v>
      </c>
      <c r="G32" s="17">
        <v>14.03978485832343</v>
      </c>
      <c r="H32" s="12">
        <v>46.496830248311674</v>
      </c>
    </row>
    <row r="33" spans="1:8" s="13" customFormat="1" ht="13.5">
      <c r="A33" s="14" t="s">
        <v>33</v>
      </c>
      <c r="B33" s="12">
        <v>5149431.574326336</v>
      </c>
      <c r="C33" s="17">
        <v>16.471432567186888</v>
      </c>
      <c r="D33" s="12">
        <v>45.71329182797272</v>
      </c>
      <c r="E33" s="12"/>
      <c r="F33" s="12">
        <v>7623237.586193165</v>
      </c>
      <c r="G33" s="17">
        <v>14.199487216804894</v>
      </c>
      <c r="H33" s="12">
        <v>46.42549117306014</v>
      </c>
    </row>
    <row r="34" spans="1:8" s="13" customFormat="1" ht="13.5">
      <c r="A34" s="14" t="s">
        <v>34</v>
      </c>
      <c r="B34" s="12">
        <v>5066224.440201042</v>
      </c>
      <c r="C34" s="17">
        <v>16.61792600967197</v>
      </c>
      <c r="D34" s="12">
        <v>45.31653996296265</v>
      </c>
      <c r="E34" s="12"/>
      <c r="F34" s="12">
        <v>7422842.872452021</v>
      </c>
      <c r="G34" s="17">
        <v>14.380384857287629</v>
      </c>
      <c r="H34" s="12">
        <v>46.610842948364464</v>
      </c>
    </row>
    <row r="35" spans="1:8" s="13" customFormat="1" ht="13.5">
      <c r="A35" s="14" t="s">
        <v>35</v>
      </c>
      <c r="B35" s="12">
        <v>4813724.152843023</v>
      </c>
      <c r="C35" s="17">
        <v>16.91977880545213</v>
      </c>
      <c r="D35" s="12">
        <v>44.391580692420526</v>
      </c>
      <c r="E35" s="12"/>
      <c r="F35" s="12">
        <v>7152605.478607412</v>
      </c>
      <c r="G35" s="17">
        <v>14.554647273168706</v>
      </c>
      <c r="H35" s="12">
        <v>45.437811057424675</v>
      </c>
    </row>
    <row r="36" spans="1:8" s="13" customFormat="1" ht="13.5">
      <c r="A36" s="14" t="s">
        <v>36</v>
      </c>
      <c r="B36" s="12">
        <v>4736187.458150852</v>
      </c>
      <c r="C36" s="17">
        <v>16.967865968715756</v>
      </c>
      <c r="D36" s="12">
        <v>43.964988411238494</v>
      </c>
      <c r="E36" s="12"/>
      <c r="F36" s="12">
        <v>6975088.120464934</v>
      </c>
      <c r="G36" s="17">
        <v>14.624919971416915</v>
      </c>
      <c r="H36" s="12">
        <v>45.10267945357984</v>
      </c>
    </row>
    <row r="37" spans="1:8" s="13" customFormat="1" ht="13.5">
      <c r="A37" s="14" t="s">
        <v>37</v>
      </c>
      <c r="B37" s="12">
        <v>4870468.550199658</v>
      </c>
      <c r="C37" s="17">
        <v>16.831001993101424</v>
      </c>
      <c r="D37" s="12">
        <v>44.268926334043215</v>
      </c>
      <c r="E37" s="12"/>
      <c r="F37" s="12">
        <v>7058068.496126857</v>
      </c>
      <c r="G37" s="17">
        <v>14.513176029759345</v>
      </c>
      <c r="H37" s="12">
        <v>45.76998844976726</v>
      </c>
    </row>
    <row r="38" spans="1:8" s="13" customFormat="1" ht="13.5">
      <c r="A38" s="14" t="s">
        <v>38</v>
      </c>
      <c r="B38" s="12">
        <v>5465900.459919217</v>
      </c>
      <c r="C38" s="17">
        <v>15.9302587385768</v>
      </c>
      <c r="D38" s="12">
        <v>45.028257104805625</v>
      </c>
      <c r="E38" s="12"/>
      <c r="F38" s="12">
        <v>8288695.10577111</v>
      </c>
      <c r="G38" s="17">
        <v>13.603173030923946</v>
      </c>
      <c r="H38" s="12">
        <v>46.35625686057833</v>
      </c>
    </row>
    <row r="39" spans="1:8" s="13" customFormat="1" ht="13.5">
      <c r="A39" s="14" t="s">
        <v>39</v>
      </c>
      <c r="B39" s="12">
        <v>5396539.272171254</v>
      </c>
      <c r="C39" s="17">
        <v>16.061173970708417</v>
      </c>
      <c r="D39" s="12">
        <v>45.83354676568047</v>
      </c>
      <c r="E39" s="12"/>
      <c r="F39" s="12">
        <v>7974617.575449451</v>
      </c>
      <c r="G39" s="17">
        <v>13.721391046319598</v>
      </c>
      <c r="H39" s="12">
        <v>46.7130245012333</v>
      </c>
    </row>
    <row r="40" spans="1:8" s="13" customFormat="1" ht="13.5">
      <c r="A40" s="14" t="s">
        <v>40</v>
      </c>
      <c r="B40" s="12">
        <v>5951395.939041814</v>
      </c>
      <c r="C40" s="17">
        <v>15.428134131043228</v>
      </c>
      <c r="D40" s="12">
        <v>46.12557948240037</v>
      </c>
      <c r="E40" s="12"/>
      <c r="F40" s="12">
        <v>8627950.750888864</v>
      </c>
      <c r="G40" s="17">
        <v>13.584912173650908</v>
      </c>
      <c r="H40" s="12">
        <v>46.87006325315524</v>
      </c>
    </row>
    <row r="41" spans="1:8" s="13" customFormat="1" ht="13.5">
      <c r="A41" s="14" t="s">
        <v>41</v>
      </c>
      <c r="B41" s="12">
        <v>6063986.424129409</v>
      </c>
      <c r="C41" s="17">
        <v>15.395820399371344</v>
      </c>
      <c r="D41" s="12">
        <v>46.73991940342202</v>
      </c>
      <c r="E41" s="12"/>
      <c r="F41" s="12">
        <v>8893218.760949204</v>
      </c>
      <c r="G41" s="17">
        <v>13.558329400137426</v>
      </c>
      <c r="H41" s="12">
        <v>47.80145179879775</v>
      </c>
    </row>
    <row r="42" spans="1:8" s="13" customFormat="1" ht="13.5">
      <c r="A42" s="14" t="s">
        <v>42</v>
      </c>
      <c r="B42" s="12">
        <v>5870430.25164905</v>
      </c>
      <c r="C42" s="17">
        <v>15.839899050286796</v>
      </c>
      <c r="D42" s="12">
        <v>45.33585540753729</v>
      </c>
      <c r="E42" s="12"/>
      <c r="F42" s="12">
        <v>8559609.266623756</v>
      </c>
      <c r="G42" s="17">
        <v>13.829001662711116</v>
      </c>
      <c r="H42" s="12">
        <v>47.33865580016555</v>
      </c>
    </row>
    <row r="43" spans="1:8" s="13" customFormat="1" ht="13.5">
      <c r="A43" s="14" t="s">
        <v>43</v>
      </c>
      <c r="B43" s="12">
        <v>6175559.239338592</v>
      </c>
      <c r="C43" s="17">
        <v>15.47214004894394</v>
      </c>
      <c r="D43" s="12">
        <v>46.2416364057819</v>
      </c>
      <c r="E43" s="12"/>
      <c r="F43" s="12">
        <v>9175216.83960096</v>
      </c>
      <c r="G43" s="17">
        <v>13.444630087969495</v>
      </c>
      <c r="H43" s="12">
        <v>47.77393480202547</v>
      </c>
    </row>
    <row r="44" spans="1:8" s="13" customFormat="1" ht="13.5">
      <c r="A44" s="14" t="s">
        <v>44</v>
      </c>
      <c r="B44" s="12">
        <v>6478844.117408192</v>
      </c>
      <c r="C44" s="17">
        <v>15.224137962994352</v>
      </c>
      <c r="D44" s="12">
        <v>46.337322977373795</v>
      </c>
      <c r="E44" s="12"/>
      <c r="F44" s="12">
        <v>9252251.781252502</v>
      </c>
      <c r="G44" s="17">
        <v>13.501941112653896</v>
      </c>
      <c r="H44" s="12">
        <v>47.951853418549845</v>
      </c>
    </row>
    <row r="45" spans="1:8" s="13" customFormat="1" ht="13.5">
      <c r="A45" s="14" t="s">
        <v>45</v>
      </c>
      <c r="B45" s="12">
        <v>6198556.756522485</v>
      </c>
      <c r="C45" s="17">
        <v>15.737628021087922</v>
      </c>
      <c r="D45" s="12">
        <v>46.52965043877146</v>
      </c>
      <c r="E45" s="12"/>
      <c r="F45" s="12">
        <v>8908159.300858153</v>
      </c>
      <c r="G45" s="17">
        <v>13.865726289988212</v>
      </c>
      <c r="H45" s="12">
        <v>47.73832644040136</v>
      </c>
    </row>
    <row r="46" spans="1:8" s="13" customFormat="1" ht="13.5">
      <c r="A46" s="14" t="s">
        <v>46</v>
      </c>
      <c r="B46" s="12">
        <v>6087156.183237731</v>
      </c>
      <c r="C46" s="17">
        <v>15.941437763564155</v>
      </c>
      <c r="D46" s="12">
        <v>45.93170343129173</v>
      </c>
      <c r="E46" s="12"/>
      <c r="F46" s="12">
        <v>8514234.471126601</v>
      </c>
      <c r="G46" s="17">
        <v>14.16545896599375</v>
      </c>
      <c r="H46" s="12">
        <v>47.410151320477915</v>
      </c>
    </row>
    <row r="47" spans="1:8" s="13" customFormat="1" ht="13.5">
      <c r="A47" s="14" t="s">
        <v>47</v>
      </c>
      <c r="B47" s="12">
        <v>5848233.621268893</v>
      </c>
      <c r="C47" s="17">
        <v>16.304801494636564</v>
      </c>
      <c r="D47" s="12">
        <v>45.375881938095915</v>
      </c>
      <c r="E47" s="12"/>
      <c r="F47" s="12">
        <v>8336903.766303373</v>
      </c>
      <c r="G47" s="17">
        <v>14.276071881240208</v>
      </c>
      <c r="H47" s="12">
        <v>46.411961841898616</v>
      </c>
    </row>
    <row r="48" spans="1:8" s="13" customFormat="1" ht="13.5">
      <c r="A48" s="14" t="s">
        <v>48</v>
      </c>
      <c r="B48" s="12">
        <v>5589798.968891917</v>
      </c>
      <c r="C48" s="17">
        <v>16.491170843740026</v>
      </c>
      <c r="D48" s="12">
        <v>44.27261933631431</v>
      </c>
      <c r="E48" s="12"/>
      <c r="F48" s="12">
        <v>7853939.957434668</v>
      </c>
      <c r="G48" s="17">
        <v>14.675773055591183</v>
      </c>
      <c r="H48" s="12">
        <v>46.01940415648885</v>
      </c>
    </row>
    <row r="49" spans="1:8" s="13" customFormat="1" ht="13.5">
      <c r="A49" s="14" t="s">
        <v>49</v>
      </c>
      <c r="B49" s="12">
        <v>5708163.925826802</v>
      </c>
      <c r="C49" s="17">
        <v>16.466204394501858</v>
      </c>
      <c r="D49" s="12">
        <v>45.42564622323223</v>
      </c>
      <c r="E49" s="12"/>
      <c r="F49" s="12">
        <v>8350649.598358454</v>
      </c>
      <c r="G49" s="17">
        <v>14.474575457357036</v>
      </c>
      <c r="H49" s="12">
        <v>47.177514174148925</v>
      </c>
    </row>
    <row r="50" spans="1:8" s="13" customFormat="1" ht="13.5">
      <c r="A50" s="14" t="s">
        <v>50</v>
      </c>
      <c r="B50" s="12">
        <v>6670452.084071734</v>
      </c>
      <c r="C50" s="17">
        <v>15.224885157591673</v>
      </c>
      <c r="D50" s="12">
        <v>47.08921131438661</v>
      </c>
      <c r="E50" s="12"/>
      <c r="F50" s="12">
        <v>9765892.85572472</v>
      </c>
      <c r="G50" s="17">
        <v>13.419821252527955</v>
      </c>
      <c r="H50" s="12">
        <v>48.16382690588871</v>
      </c>
    </row>
    <row r="51" spans="1:8" s="13" customFormat="1" ht="13.5">
      <c r="A51" s="14" t="s">
        <v>51</v>
      </c>
      <c r="B51" s="12">
        <v>6544068.22144326</v>
      </c>
      <c r="C51" s="17">
        <v>15.461402814861726</v>
      </c>
      <c r="D51" s="12">
        <v>46.503730080875705</v>
      </c>
      <c r="E51" s="12"/>
      <c r="F51" s="12">
        <v>9742616.644871868</v>
      </c>
      <c r="G51" s="17">
        <v>13.499235500138914</v>
      </c>
      <c r="H51" s="12">
        <v>47.70945612890837</v>
      </c>
    </row>
    <row r="52" spans="1:8" s="13" customFormat="1" ht="13.5">
      <c r="A52" s="14" t="s">
        <v>52</v>
      </c>
      <c r="B52" s="12">
        <v>6635820.276098168</v>
      </c>
      <c r="C52" s="17">
        <v>15.261111215131846</v>
      </c>
      <c r="D52" s="12">
        <v>46.83652339329189</v>
      </c>
      <c r="E52" s="12"/>
      <c r="F52" s="12">
        <v>9676632.549152078</v>
      </c>
      <c r="G52" s="17">
        <v>13.505620982871488</v>
      </c>
      <c r="H52" s="12">
        <v>48.54505137689047</v>
      </c>
    </row>
    <row r="53" spans="1:8" s="13" customFormat="1" ht="13.5">
      <c r="A53" s="14" t="s">
        <v>53</v>
      </c>
      <c r="B53" s="12">
        <v>6423020.081514266</v>
      </c>
      <c r="C53" s="17">
        <v>15.265806171572208</v>
      </c>
      <c r="D53" s="12">
        <v>47.0318097053153</v>
      </c>
      <c r="E53" s="12"/>
      <c r="F53" s="12">
        <v>9539205.008007927</v>
      </c>
      <c r="G53" s="17">
        <v>13.46060946901945</v>
      </c>
      <c r="H53" s="12">
        <v>48.98026389941897</v>
      </c>
    </row>
    <row r="54" spans="1:8" s="13" customFormat="1" ht="13.5">
      <c r="A54" s="14" t="s">
        <v>54</v>
      </c>
      <c r="B54" s="12">
        <v>6264099.52365223</v>
      </c>
      <c r="C54" s="17">
        <v>15.562971893670987</v>
      </c>
      <c r="D54" s="12">
        <v>46.75901700346554</v>
      </c>
      <c r="E54" s="12"/>
      <c r="F54" s="12">
        <v>9095324.315307435</v>
      </c>
      <c r="G54" s="17">
        <v>13.746071744672738</v>
      </c>
      <c r="H54" s="12">
        <v>48.025952446794804</v>
      </c>
    </row>
    <row r="55" spans="1:8" s="13" customFormat="1" ht="13.5">
      <c r="A55" s="14" t="s">
        <v>55</v>
      </c>
      <c r="B55" s="12">
        <v>6435109.358233062</v>
      </c>
      <c r="C55" s="17">
        <v>15.296104454889504</v>
      </c>
      <c r="D55" s="12">
        <v>46.775670985356456</v>
      </c>
      <c r="E55" s="12"/>
      <c r="F55" s="12">
        <v>9430613.406643957</v>
      </c>
      <c r="G55" s="17">
        <v>13.4721875987502</v>
      </c>
      <c r="H55" s="12">
        <v>48.65419007815468</v>
      </c>
    </row>
    <row r="56" spans="1:8" s="13" customFormat="1" ht="13.5">
      <c r="A56" s="14" t="s">
        <v>56</v>
      </c>
      <c r="B56" s="12">
        <v>6475128.255563532</v>
      </c>
      <c r="C56" s="17">
        <v>15.10521455841918</v>
      </c>
      <c r="D56" s="12">
        <v>47.30643946970979</v>
      </c>
      <c r="E56" s="12"/>
      <c r="F56" s="12">
        <v>9295335.418457847</v>
      </c>
      <c r="G56" s="17">
        <v>13.393928874755241</v>
      </c>
      <c r="H56" s="12">
        <v>48.092415038013705</v>
      </c>
    </row>
    <row r="57" spans="1:8" s="13" customFormat="1" ht="13.5">
      <c r="A57" s="14" t="s">
        <v>57</v>
      </c>
      <c r="B57" s="12">
        <v>6231575.324467607</v>
      </c>
      <c r="C57" s="17">
        <v>15.407997767927492</v>
      </c>
      <c r="D57" s="12">
        <v>46.6862895230847</v>
      </c>
      <c r="E57" s="12"/>
      <c r="F57" s="12">
        <v>8840488.312679866</v>
      </c>
      <c r="G57" s="17">
        <v>13.559501390724426</v>
      </c>
      <c r="H57" s="12">
        <v>48.40538229592884</v>
      </c>
    </row>
    <row r="58" spans="1:8" s="13" customFormat="1" ht="13.5">
      <c r="A58" s="14" t="s">
        <v>58</v>
      </c>
      <c r="B58" s="12">
        <v>6112027.299689271</v>
      </c>
      <c r="C58" s="17">
        <v>15.551345052495996</v>
      </c>
      <c r="D58" s="12">
        <v>46.36623180857152</v>
      </c>
      <c r="E58" s="12"/>
      <c r="F58" s="12">
        <v>8787576.30648866</v>
      </c>
      <c r="G58" s="17">
        <v>13.712039017370072</v>
      </c>
      <c r="H58" s="12">
        <v>48.13606608383813</v>
      </c>
    </row>
    <row r="59" spans="1:8" s="13" customFormat="1" ht="13.5">
      <c r="A59" s="14" t="s">
        <v>59</v>
      </c>
      <c r="B59" s="12">
        <v>6205072.772629184</v>
      </c>
      <c r="C59" s="17">
        <v>15.441271867956544</v>
      </c>
      <c r="D59" s="12">
        <v>46.35321105156449</v>
      </c>
      <c r="E59" s="12"/>
      <c r="F59" s="12">
        <v>8734015.358168231</v>
      </c>
      <c r="G59" s="17">
        <v>13.711171822074453</v>
      </c>
      <c r="H59" s="12">
        <v>47.98812039140979</v>
      </c>
    </row>
    <row r="60" spans="1:8" s="13" customFormat="1" ht="13.5">
      <c r="A60" s="14" t="s">
        <v>60</v>
      </c>
      <c r="B60" s="12">
        <v>5953720.361493572</v>
      </c>
      <c r="C60" s="17">
        <v>15.855271023963947</v>
      </c>
      <c r="D60" s="12">
        <v>45.99817509226714</v>
      </c>
      <c r="E60" s="12"/>
      <c r="F60" s="12">
        <v>8394641.189489568</v>
      </c>
      <c r="G60" s="17">
        <v>14.118763027066981</v>
      </c>
      <c r="H60" s="12">
        <v>48.04128114479436</v>
      </c>
    </row>
    <row r="61" spans="1:8" s="13" customFormat="1" ht="13.5">
      <c r="A61" s="14" t="s">
        <v>61</v>
      </c>
      <c r="B61" s="12">
        <v>5904534.610707716</v>
      </c>
      <c r="C61" s="17">
        <v>15.850684050676062</v>
      </c>
      <c r="D61" s="12">
        <v>46.076250669079585</v>
      </c>
      <c r="E61" s="12"/>
      <c r="F61" s="12">
        <v>8356107.415949743</v>
      </c>
      <c r="G61" s="17">
        <v>13.951681222614479</v>
      </c>
      <c r="H61" s="12">
        <v>47.657463718691695</v>
      </c>
    </row>
    <row r="62" spans="1:10" s="11" customFormat="1" ht="13.5">
      <c r="A62" s="15" t="s">
        <v>62</v>
      </c>
      <c r="B62" s="12">
        <v>7079574.02273609</v>
      </c>
      <c r="C62" s="17">
        <v>14.436549516172558</v>
      </c>
      <c r="D62" s="12">
        <v>48.056033540164606</v>
      </c>
      <c r="E62" s="12"/>
      <c r="F62" s="12">
        <v>10370454.582250047</v>
      </c>
      <c r="G62" s="17">
        <v>12.740774690821029</v>
      </c>
      <c r="H62" s="12">
        <v>50.11382471643665</v>
      </c>
      <c r="J62" s="12"/>
    </row>
    <row r="63" spans="1:10" s="11" customFormat="1" ht="13.5">
      <c r="A63" s="15" t="s">
        <v>63</v>
      </c>
      <c r="B63" s="12">
        <v>6658768.966723824</v>
      </c>
      <c r="C63" s="17">
        <v>14.879763101557534</v>
      </c>
      <c r="D63" s="12">
        <v>47.341530133925936</v>
      </c>
      <c r="E63" s="12"/>
      <c r="F63" s="12">
        <v>9849824.433326762</v>
      </c>
      <c r="G63" s="17">
        <v>12.912447504805183</v>
      </c>
      <c r="H63" s="12">
        <v>48.76171738873462</v>
      </c>
      <c r="J63" s="12"/>
    </row>
    <row r="64" spans="1:10" s="11" customFormat="1" ht="13.5">
      <c r="A64" s="15" t="s">
        <v>64</v>
      </c>
      <c r="B64" s="12">
        <v>7136568.804830524</v>
      </c>
      <c r="C64" s="17">
        <v>14.434839523480777</v>
      </c>
      <c r="D64" s="12">
        <v>49.00807053656251</v>
      </c>
      <c r="E64" s="12"/>
      <c r="F64" s="12">
        <v>10185225.175168028</v>
      </c>
      <c r="G64" s="17">
        <v>12.748646552162423</v>
      </c>
      <c r="H64" s="12">
        <v>50.52080325836463</v>
      </c>
      <c r="J64" s="12"/>
    </row>
    <row r="65" spans="1:10" s="11" customFormat="1" ht="13.5">
      <c r="A65" s="15" t="s">
        <v>65</v>
      </c>
      <c r="B65" s="12">
        <v>7032158.163024891</v>
      </c>
      <c r="C65" s="17">
        <v>14.354889250439633</v>
      </c>
      <c r="D65" s="12">
        <v>49.04258247517758</v>
      </c>
      <c r="E65" s="12"/>
      <c r="F65" s="12">
        <v>10009190.090206873</v>
      </c>
      <c r="G65" s="17">
        <v>12.71473267142824</v>
      </c>
      <c r="H65" s="12">
        <v>50.10755786888225</v>
      </c>
      <c r="J65" s="32"/>
    </row>
    <row r="66" spans="1:10" s="11" customFormat="1" ht="13.5">
      <c r="A66" s="15" t="s">
        <v>66</v>
      </c>
      <c r="B66" s="12">
        <v>6659801.991455334</v>
      </c>
      <c r="C66" s="17">
        <v>14.687543659758024</v>
      </c>
      <c r="D66" s="12">
        <v>47.978608632891365</v>
      </c>
      <c r="E66" s="12"/>
      <c r="F66" s="12">
        <v>9376360.747703508</v>
      </c>
      <c r="G66" s="17">
        <v>13.006891907352166</v>
      </c>
      <c r="H66" s="12">
        <v>50.00046434438105</v>
      </c>
      <c r="J66" s="12"/>
    </row>
    <row r="67" spans="1:10" s="11" customFormat="1" ht="13.5">
      <c r="A67" s="15" t="s">
        <v>67</v>
      </c>
      <c r="B67" s="12">
        <v>6979991.697990875</v>
      </c>
      <c r="C67" s="17">
        <v>14.195843544975979</v>
      </c>
      <c r="D67" s="12">
        <v>47.80739275500841</v>
      </c>
      <c r="E67" s="12"/>
      <c r="F67" s="12">
        <v>9828694.005697288</v>
      </c>
      <c r="G67" s="17">
        <v>12.567620596816385</v>
      </c>
      <c r="H67" s="12">
        <v>49.27797770071606</v>
      </c>
      <c r="J67" s="32"/>
    </row>
    <row r="68" spans="1:8" s="11" customFormat="1" ht="13.5">
      <c r="A68" s="15" t="s">
        <v>68</v>
      </c>
      <c r="B68" s="12">
        <v>6965438.533974863</v>
      </c>
      <c r="C68" s="17">
        <v>14.098774369733281</v>
      </c>
      <c r="D68" s="12">
        <v>47.87959333860804</v>
      </c>
      <c r="E68" s="12"/>
      <c r="F68" s="12">
        <v>9695263.468365155</v>
      </c>
      <c r="G68" s="17">
        <v>12.560534465045944</v>
      </c>
      <c r="H68" s="12">
        <v>49.37767948440852</v>
      </c>
    </row>
    <row r="69" spans="1:9" s="11" customFormat="1" ht="13.5">
      <c r="A69" s="15">
        <v>201710</v>
      </c>
      <c r="B69" s="12">
        <v>7094158.282047818</v>
      </c>
      <c r="C69" s="17">
        <v>14.106671730124749</v>
      </c>
      <c r="D69" s="12">
        <v>47.97784397366246</v>
      </c>
      <c r="E69" s="12"/>
      <c r="F69" s="12">
        <v>9782961.804898098</v>
      </c>
      <c r="G69" s="17">
        <v>12.720943701995056</v>
      </c>
      <c r="H69" s="12">
        <v>49.504344111182824</v>
      </c>
      <c r="I69" s="12"/>
    </row>
    <row r="70" spans="1:9" s="11" customFormat="1" ht="13.5">
      <c r="A70" s="15">
        <v>201711</v>
      </c>
      <c r="B70" s="12">
        <v>6964251.598883965</v>
      </c>
      <c r="C70" s="17">
        <v>14.34892234873438</v>
      </c>
      <c r="D70" s="12">
        <v>47.80351446177437</v>
      </c>
      <c r="E70" s="12"/>
      <c r="F70" s="12">
        <v>10002113.251508025</v>
      </c>
      <c r="G70" s="17">
        <v>12.693358007391545</v>
      </c>
      <c r="H70" s="12">
        <v>49.15075161694062</v>
      </c>
      <c r="I70" s="12"/>
    </row>
    <row r="71" spans="1:8" ht="13.5">
      <c r="A71">
        <v>201712</v>
      </c>
      <c r="B71" s="12">
        <v>6796010.294329559</v>
      </c>
      <c r="C71" s="17">
        <v>14.519054151374075</v>
      </c>
      <c r="D71" s="12">
        <v>47.67803353178623</v>
      </c>
      <c r="E71" s="12"/>
      <c r="F71" s="12">
        <v>9576269.224661034</v>
      </c>
      <c r="G71" s="17">
        <v>13.00002697066458</v>
      </c>
      <c r="H71" s="12">
        <v>48.69429845954887</v>
      </c>
    </row>
    <row r="72" spans="1:8" ht="13.5">
      <c r="A72">
        <v>201801</v>
      </c>
      <c r="B72" s="12">
        <v>6772441.686548497</v>
      </c>
      <c r="C72" s="17">
        <v>14.430113099849052</v>
      </c>
      <c r="D72" s="12">
        <v>46.524200018676716</v>
      </c>
      <c r="F72" s="12">
        <v>9341857.608365122</v>
      </c>
      <c r="G72" s="17">
        <v>12.922035902292752</v>
      </c>
      <c r="H72" s="12">
        <v>48.44392832028315</v>
      </c>
    </row>
    <row r="73" spans="1:8" ht="13.5">
      <c r="A73">
        <v>201802</v>
      </c>
      <c r="B73" s="12">
        <v>6958491.468764296</v>
      </c>
      <c r="C73" s="17">
        <v>14.37773856125913</v>
      </c>
      <c r="D73" s="12">
        <v>47.63932357734906</v>
      </c>
      <c r="F73" s="12">
        <v>9425766.91524769</v>
      </c>
      <c r="G73" s="17">
        <v>12.905908300069775</v>
      </c>
      <c r="H73" s="12">
        <v>49.61165886598566</v>
      </c>
    </row>
    <row r="74" spans="1:8" ht="13.5">
      <c r="A74">
        <v>201803</v>
      </c>
      <c r="B74" s="12">
        <v>7667689.955101181</v>
      </c>
      <c r="C74" s="17">
        <v>13.563862269026867</v>
      </c>
      <c r="D74" s="12">
        <v>48.34482629959568</v>
      </c>
      <c r="F74" s="12">
        <v>10972324.74036982</v>
      </c>
      <c r="G74" s="17">
        <v>11.995755632572</v>
      </c>
      <c r="H74" s="12">
        <v>50.23090013683411</v>
      </c>
    </row>
    <row r="75" spans="1:8" ht="13.5">
      <c r="A75">
        <v>201804</v>
      </c>
      <c r="B75" s="12">
        <v>7526167.98399964</v>
      </c>
      <c r="C75" s="17">
        <v>13.866566162364675</v>
      </c>
      <c r="D75" s="12">
        <v>48.033561484570654</v>
      </c>
      <c r="F75" s="12">
        <v>10727953.05110622</v>
      </c>
      <c r="G75" s="17">
        <v>12.19831037410199</v>
      </c>
      <c r="H75" s="12">
        <v>49.89227153102923</v>
      </c>
    </row>
    <row r="76" spans="1:8" ht="13.5">
      <c r="A76">
        <v>201805</v>
      </c>
      <c r="B76" s="12">
        <v>7569307.034871451</v>
      </c>
      <c r="C76" s="17">
        <v>13.64139946787647</v>
      </c>
      <c r="D76" s="12">
        <v>48.117153940616085</v>
      </c>
      <c r="F76" s="12">
        <v>10754213.412874034</v>
      </c>
      <c r="G76" s="17">
        <v>12.035847103331323</v>
      </c>
      <c r="H76" s="12">
        <v>50.15435676204614</v>
      </c>
    </row>
    <row r="77" spans="1:8" ht="13.5">
      <c r="A77">
        <v>201806</v>
      </c>
      <c r="B77" s="12">
        <v>7675199.505327989</v>
      </c>
      <c r="C77" s="17">
        <v>13.46523433673737</v>
      </c>
      <c r="D77" s="12">
        <v>48.91589732540171</v>
      </c>
      <c r="F77" s="12">
        <v>11109310.271388562</v>
      </c>
      <c r="G77" s="17">
        <v>11.844949589791657</v>
      </c>
      <c r="H77" s="12">
        <v>50.43883965743791</v>
      </c>
    </row>
    <row r="78" spans="1:8" ht="13.5">
      <c r="A78">
        <v>201807</v>
      </c>
      <c r="B78" s="12">
        <v>7003697.522340864</v>
      </c>
      <c r="C78" s="17">
        <v>13.917050598172562</v>
      </c>
      <c r="D78" s="12">
        <v>47.72594505807482</v>
      </c>
      <c r="F78" s="12">
        <v>10184958.741989832</v>
      </c>
      <c r="G78" s="17">
        <v>12.108955413204402</v>
      </c>
      <c r="H78" s="12">
        <v>50.103805114672205</v>
      </c>
    </row>
    <row r="79" spans="1:8" ht="13.5">
      <c r="A79">
        <v>201808</v>
      </c>
      <c r="B79" s="12">
        <v>7721437.24971345</v>
      </c>
      <c r="C79" s="17">
        <v>13.371990917508846</v>
      </c>
      <c r="D79" s="12">
        <v>48.58310607638179</v>
      </c>
      <c r="F79" s="12">
        <v>10837113.146222942</v>
      </c>
      <c r="G79" s="17">
        <v>11.889215543877125</v>
      </c>
      <c r="H79" s="12">
        <v>50.40951096754848</v>
      </c>
    </row>
    <row r="80" spans="1:8" ht="13.5">
      <c r="A80">
        <v>201809</v>
      </c>
      <c r="B80" s="12">
        <v>7433857.286814846</v>
      </c>
      <c r="C80" s="17">
        <v>13.336512727029646</v>
      </c>
      <c r="D80" s="12">
        <v>48.37352209732435</v>
      </c>
      <c r="F80" s="12">
        <v>10410586.28715608</v>
      </c>
      <c r="G80" s="17">
        <v>11.866697953495226</v>
      </c>
      <c r="H80" s="12">
        <v>50.0318566174056</v>
      </c>
    </row>
    <row r="81" spans="1:8" ht="13.5">
      <c r="A81">
        <v>201810</v>
      </c>
      <c r="B81" s="12">
        <v>7196058.460046312</v>
      </c>
      <c r="C81" s="17">
        <v>13.586170233187836</v>
      </c>
      <c r="D81" s="12">
        <v>48.21193738963826</v>
      </c>
      <c r="F81" s="12">
        <v>10054934.728664204</v>
      </c>
      <c r="G81" s="17">
        <v>12.07409963098004</v>
      </c>
      <c r="H81" s="12">
        <v>50.073435641196326</v>
      </c>
    </row>
  </sheetData>
  <sheetProtection/>
  <mergeCells count="5">
    <mergeCell ref="A4:A5"/>
    <mergeCell ref="B4:D4"/>
    <mergeCell ref="F4:H4"/>
    <mergeCell ref="A2:K2"/>
    <mergeCell ref="A1:L1"/>
  </mergeCells>
  <printOptions/>
  <pageMargins left="0.7086614173228347" right="0.7086614173228347" top="0.7480314960629921" bottom="0.7480314960629921" header="0.31496062992125984" footer="0.31496062992125984"/>
  <pageSetup horizontalDpi="600" verticalDpi="600" orientation="portrait" paperSize="9"/>
  <ignoredErrors>
    <ignoredError sqref="A6:A68" numberStoredAsText="1"/>
  </ignoredErrors>
</worksheet>
</file>

<file path=xl/worksheets/sheet4.xml><?xml version="1.0" encoding="utf-8"?>
<worksheet xmlns="http://schemas.openxmlformats.org/spreadsheetml/2006/main" xmlns:r="http://schemas.openxmlformats.org/officeDocument/2006/relationships">
  <dimension ref="A1:M82"/>
  <sheetViews>
    <sheetView showGridLines="0" zoomScale="85" zoomScaleNormal="85" workbookViewId="0" topLeftCell="A1">
      <pane ySplit="6" topLeftCell="BM61" activePane="bottomLeft" state="frozen"/>
      <selection pane="topLeft" activeCell="A1" sqref="A1"/>
      <selection pane="bottomLeft" activeCell="J81" sqref="J81"/>
    </sheetView>
  </sheetViews>
  <sheetFormatPr defaultColWidth="11.421875" defaultRowHeight="15"/>
  <cols>
    <col min="1" max="1" width="12.00390625" style="0" customWidth="1"/>
    <col min="2" max="2" width="12.140625" style="0" customWidth="1"/>
    <col min="3" max="3" width="6.8515625" style="0" customWidth="1"/>
    <col min="4" max="4" width="9.00390625" style="0" customWidth="1"/>
    <col min="5" max="5" width="1.7109375" style="0" customWidth="1"/>
    <col min="6" max="6" width="12.140625" style="0" customWidth="1"/>
    <col min="7" max="7" width="6.28125" style="0" customWidth="1"/>
    <col min="8" max="8" width="10.7109375" style="0" customWidth="1"/>
  </cols>
  <sheetData>
    <row r="1" spans="1:13" ht="29.25" customHeight="1">
      <c r="A1" s="41" t="s">
        <v>72</v>
      </c>
      <c r="B1" s="41"/>
      <c r="C1" s="41"/>
      <c r="D1" s="41"/>
      <c r="E1" s="41"/>
      <c r="F1" s="41"/>
      <c r="G1" s="41"/>
      <c r="H1" s="41"/>
      <c r="I1" s="41"/>
      <c r="J1" s="41"/>
      <c r="K1" s="41"/>
      <c r="L1" s="41"/>
      <c r="M1" s="41"/>
    </row>
    <row r="2" spans="1:11" s="8" customFormat="1" ht="15" customHeight="1">
      <c r="A2" s="43" t="s">
        <v>86</v>
      </c>
      <c r="B2" s="43"/>
      <c r="C2" s="43"/>
      <c r="D2" s="43"/>
      <c r="E2" s="43"/>
      <c r="F2" s="43"/>
      <c r="G2" s="43"/>
      <c r="H2" s="43"/>
      <c r="I2" s="43"/>
      <c r="J2" s="43"/>
      <c r="K2" s="43"/>
    </row>
    <row r="3" s="8" customFormat="1" ht="15"/>
    <row r="4" spans="2:8" s="8" customFormat="1" ht="15">
      <c r="B4" s="9"/>
      <c r="C4" s="10"/>
      <c r="D4" s="10"/>
      <c r="E4" s="10"/>
      <c r="F4" s="10"/>
      <c r="G4" s="10"/>
      <c r="H4" s="10"/>
    </row>
    <row r="5" spans="1:8" s="6" customFormat="1" ht="15.75" customHeight="1">
      <c r="A5" s="39" t="s">
        <v>0</v>
      </c>
      <c r="B5" s="42" t="s">
        <v>69</v>
      </c>
      <c r="C5" s="42"/>
      <c r="D5" s="42"/>
      <c r="E5" s="16"/>
      <c r="F5" s="42" t="s">
        <v>70</v>
      </c>
      <c r="G5" s="42"/>
      <c r="H5" s="42"/>
    </row>
    <row r="6" spans="1:8" s="7" customFormat="1" ht="27.75">
      <c r="A6" s="40"/>
      <c r="B6" s="35" t="s">
        <v>89</v>
      </c>
      <c r="C6" s="34" t="s">
        <v>88</v>
      </c>
      <c r="D6" s="34" t="s">
        <v>85</v>
      </c>
      <c r="E6" s="34"/>
      <c r="F6" s="35" t="s">
        <v>89</v>
      </c>
      <c r="G6" s="34" t="s">
        <v>88</v>
      </c>
      <c r="H6" s="34" t="s">
        <v>85</v>
      </c>
    </row>
    <row r="7" spans="1:8" s="13" customFormat="1" ht="13.5">
      <c r="A7" s="14" t="s">
        <v>6</v>
      </c>
      <c r="B7" s="12">
        <v>42603831.81577432</v>
      </c>
      <c r="C7" s="17">
        <v>4.3904757271677965</v>
      </c>
      <c r="D7" s="12">
        <v>275.07423657068205</v>
      </c>
      <c r="E7" s="12"/>
      <c r="F7" s="12">
        <v>51192090.64518208</v>
      </c>
      <c r="G7" s="17">
        <v>4.338285495588451</v>
      </c>
      <c r="H7" s="12">
        <v>273.0757205348594</v>
      </c>
    </row>
    <row r="8" spans="1:8" s="13" customFormat="1" ht="13.5">
      <c r="A8" s="14" t="s">
        <v>7</v>
      </c>
      <c r="B8" s="12">
        <v>43334973.88788789</v>
      </c>
      <c r="C8" s="17">
        <v>4.350676062523513</v>
      </c>
      <c r="D8" s="12">
        <v>272.1036079541287</v>
      </c>
      <c r="E8" s="12"/>
      <c r="F8" s="12">
        <v>51650432.716935486</v>
      </c>
      <c r="G8" s="17">
        <v>4.283702473912196</v>
      </c>
      <c r="H8" s="12">
        <v>271.5597391006266</v>
      </c>
    </row>
    <row r="9" spans="1:8" s="13" customFormat="1" ht="13.5">
      <c r="A9" s="14" t="s">
        <v>8</v>
      </c>
      <c r="B9" s="12">
        <v>43726902.61801446</v>
      </c>
      <c r="C9" s="17">
        <v>4.377015690577441</v>
      </c>
      <c r="D9" s="12">
        <v>270.6491850709997</v>
      </c>
      <c r="E9" s="12"/>
      <c r="F9" s="12">
        <v>52032427.98741259</v>
      </c>
      <c r="G9" s="17">
        <v>4.300179081593358</v>
      </c>
      <c r="H9" s="12">
        <v>272.9946997642742</v>
      </c>
    </row>
    <row r="10" spans="1:8" s="13" customFormat="1" ht="13.5">
      <c r="A10" s="14" t="s">
        <v>9</v>
      </c>
      <c r="B10" s="12">
        <v>43836513.41347207</v>
      </c>
      <c r="C10" s="17">
        <v>4.407510661838964</v>
      </c>
      <c r="D10" s="12">
        <v>271.2396402262344</v>
      </c>
      <c r="E10" s="12"/>
      <c r="F10" s="12">
        <v>54489743.79067696</v>
      </c>
      <c r="G10" s="17">
        <v>4.317509521081667</v>
      </c>
      <c r="H10" s="12">
        <v>269.83938987191146</v>
      </c>
    </row>
    <row r="11" spans="1:8" s="13" customFormat="1" ht="13.5">
      <c r="A11" s="14" t="s">
        <v>10</v>
      </c>
      <c r="B11" s="12">
        <v>45683582.98088411</v>
      </c>
      <c r="C11" s="17">
        <v>4.384414998423082</v>
      </c>
      <c r="D11" s="12">
        <v>272.29724931583</v>
      </c>
      <c r="E11" s="12"/>
      <c r="F11" s="12">
        <v>53378843.91293685</v>
      </c>
      <c r="G11" s="17">
        <v>4.324963826719583</v>
      </c>
      <c r="H11" s="12">
        <v>269.30377563586666</v>
      </c>
    </row>
    <row r="12" spans="1:8" s="13" customFormat="1" ht="13.5">
      <c r="A12" s="14" t="s">
        <v>11</v>
      </c>
      <c r="B12" s="12">
        <v>46504291.80451514</v>
      </c>
      <c r="C12" s="17">
        <v>4.401301723445697</v>
      </c>
      <c r="D12" s="12">
        <v>272.6929397010606</v>
      </c>
      <c r="E12" s="12"/>
      <c r="F12" s="12">
        <v>53818741.00138389</v>
      </c>
      <c r="G12" s="17">
        <v>4.341014839882911</v>
      </c>
      <c r="H12" s="12">
        <v>271.8422788520484</v>
      </c>
    </row>
    <row r="13" spans="1:8" s="13" customFormat="1" ht="13.5">
      <c r="A13" s="14" t="s">
        <v>12</v>
      </c>
      <c r="B13" s="12">
        <v>46462641.67539863</v>
      </c>
      <c r="C13" s="17">
        <v>4.482000038997519</v>
      </c>
      <c r="D13" s="12">
        <v>270.270271724036</v>
      </c>
      <c r="E13" s="12"/>
      <c r="F13" s="12">
        <v>54506797.934542365</v>
      </c>
      <c r="G13" s="17">
        <v>4.410861564866682</v>
      </c>
      <c r="H13" s="12">
        <v>265.9400863111076</v>
      </c>
    </row>
    <row r="14" spans="1:8" s="13" customFormat="1" ht="13.5">
      <c r="A14" s="14" t="s">
        <v>13</v>
      </c>
      <c r="B14" s="12">
        <v>44810830.56666667</v>
      </c>
      <c r="C14" s="17">
        <v>4.533022124848545</v>
      </c>
      <c r="D14" s="12">
        <v>269.0452020443554</v>
      </c>
      <c r="E14" s="12"/>
      <c r="F14" s="12">
        <v>54215057.34785052</v>
      </c>
      <c r="G14" s="17">
        <v>4.468508792653262</v>
      </c>
      <c r="H14" s="12">
        <v>268.58162584704974</v>
      </c>
    </row>
    <row r="15" spans="1:8" s="13" customFormat="1" ht="13.5">
      <c r="A15" s="14" t="s">
        <v>14</v>
      </c>
      <c r="B15" s="12">
        <v>44945836.537133895</v>
      </c>
      <c r="C15" s="17">
        <v>4.575738620453283</v>
      </c>
      <c r="D15" s="12">
        <v>270.52116243419266</v>
      </c>
      <c r="E15" s="12"/>
      <c r="F15" s="12">
        <v>54848558.42627419</v>
      </c>
      <c r="G15" s="17">
        <v>4.513160733461673</v>
      </c>
      <c r="H15" s="12">
        <v>266.260646468202</v>
      </c>
    </row>
    <row r="16" spans="1:8" s="13" customFormat="1" ht="13.5">
      <c r="A16" s="14" t="s">
        <v>15</v>
      </c>
      <c r="B16" s="12">
        <v>46886256.58580184</v>
      </c>
      <c r="C16" s="17">
        <v>4.559956056601379</v>
      </c>
      <c r="D16" s="12">
        <v>268.36189347888103</v>
      </c>
      <c r="E16" s="12"/>
      <c r="F16" s="12">
        <v>55116933.00444212</v>
      </c>
      <c r="G16" s="17">
        <v>4.517881920138978</v>
      </c>
      <c r="H16" s="12">
        <v>264.320021077296</v>
      </c>
    </row>
    <row r="17" spans="1:8" s="13" customFormat="1" ht="13.5">
      <c r="A17" s="14" t="s">
        <v>16</v>
      </c>
      <c r="B17" s="12">
        <v>47599949.702380955</v>
      </c>
      <c r="C17" s="17">
        <v>4.567256069740884</v>
      </c>
      <c r="D17" s="12">
        <v>267.7411041266485</v>
      </c>
      <c r="E17" s="12"/>
      <c r="F17" s="12">
        <v>57735069.94982079</v>
      </c>
      <c r="G17" s="17">
        <v>4.4867794309547975</v>
      </c>
      <c r="H17" s="12">
        <v>267.6412983481081</v>
      </c>
    </row>
    <row r="18" spans="1:8" s="13" customFormat="1" ht="13.5">
      <c r="A18" s="14" t="s">
        <v>17</v>
      </c>
      <c r="B18" s="12">
        <v>46288823.42511346</v>
      </c>
      <c r="C18" s="17">
        <v>4.512699156804081</v>
      </c>
      <c r="D18" s="12">
        <v>265.8083803992167</v>
      </c>
      <c r="E18" s="12"/>
      <c r="F18" s="12">
        <v>57566848.00156331</v>
      </c>
      <c r="G18" s="17">
        <v>4.440515070155264</v>
      </c>
      <c r="H18" s="12">
        <v>267.60238259550425</v>
      </c>
    </row>
    <row r="19" spans="1:8" s="13" customFormat="1" ht="13.5">
      <c r="A19" s="14" t="s">
        <v>18</v>
      </c>
      <c r="B19" s="12">
        <v>45226019.63253307</v>
      </c>
      <c r="C19" s="17">
        <v>4.499504087480263</v>
      </c>
      <c r="D19" s="12">
        <v>267.1673002508426</v>
      </c>
      <c r="E19" s="12"/>
      <c r="F19" s="12">
        <v>57743231.91054146</v>
      </c>
      <c r="G19" s="17">
        <v>4.428397209690405</v>
      </c>
      <c r="H19" s="12">
        <v>264.183932005989</v>
      </c>
    </row>
    <row r="20" spans="1:8" s="13" customFormat="1" ht="13.5">
      <c r="A20" s="14" t="s">
        <v>19</v>
      </c>
      <c r="B20" s="12">
        <v>57479558.70431727</v>
      </c>
      <c r="C20" s="17">
        <v>4.626693117189725</v>
      </c>
      <c r="D20" s="12">
        <v>244.7062132940231</v>
      </c>
      <c r="E20" s="12"/>
      <c r="F20" s="12">
        <v>56024287.18219895</v>
      </c>
      <c r="G20" s="17">
        <v>4.401393347002124</v>
      </c>
      <c r="H20" s="12">
        <v>261.53772077110585</v>
      </c>
    </row>
    <row r="21" spans="1:8" s="13" customFormat="1" ht="13.5">
      <c r="A21" s="14" t="s">
        <v>20</v>
      </c>
      <c r="B21" s="12">
        <v>47169227.495145634</v>
      </c>
      <c r="C21" s="17">
        <v>4.408720154143146</v>
      </c>
      <c r="D21" s="12">
        <v>264.16117818600196</v>
      </c>
      <c r="E21" s="12"/>
      <c r="F21" s="12">
        <v>56061364.8341557</v>
      </c>
      <c r="G21" s="17">
        <v>4.365775267995523</v>
      </c>
      <c r="H21" s="12">
        <v>262.7885353323762</v>
      </c>
    </row>
    <row r="22" spans="1:8" s="13" customFormat="1" ht="13.5">
      <c r="A22" s="14" t="s">
        <v>21</v>
      </c>
      <c r="B22" s="12">
        <v>46643143.82114942</v>
      </c>
      <c r="C22" s="17">
        <v>4.4212179157687395</v>
      </c>
      <c r="D22" s="12">
        <v>266.3902200068133</v>
      </c>
      <c r="E22" s="12"/>
      <c r="F22" s="12">
        <v>56040384.40661765</v>
      </c>
      <c r="G22" s="17">
        <v>4.363639232250829</v>
      </c>
      <c r="H22" s="12">
        <v>266.01495364785893</v>
      </c>
    </row>
    <row r="23" spans="1:8" s="13" customFormat="1" ht="13.5">
      <c r="A23" s="14" t="s">
        <v>22</v>
      </c>
      <c r="B23" s="12">
        <v>47842783.99898785</v>
      </c>
      <c r="C23" s="17">
        <v>4.400073376472765</v>
      </c>
      <c r="D23" s="12">
        <v>267.8748518305138</v>
      </c>
      <c r="E23" s="12"/>
      <c r="F23" s="12">
        <v>58711702.38205618</v>
      </c>
      <c r="G23" s="17">
        <v>4.333461426371035</v>
      </c>
      <c r="H23" s="12">
        <v>267.7545591210148</v>
      </c>
    </row>
    <row r="24" spans="1:8" s="13" customFormat="1" ht="13.5">
      <c r="A24" s="14" t="s">
        <v>23</v>
      </c>
      <c r="B24" s="12">
        <v>47041678.84005377</v>
      </c>
      <c r="C24" s="17">
        <v>4.3969908416992345</v>
      </c>
      <c r="D24" s="12">
        <v>269.68027448602527</v>
      </c>
      <c r="E24" s="12"/>
      <c r="F24" s="12">
        <v>57898057.19188876</v>
      </c>
      <c r="G24" s="17">
        <v>4.344842952178784</v>
      </c>
      <c r="H24" s="12">
        <v>265.31780013218764</v>
      </c>
    </row>
    <row r="25" spans="1:8" s="13" customFormat="1" ht="13.5">
      <c r="A25" s="14" t="s">
        <v>24</v>
      </c>
      <c r="B25" s="12">
        <v>48193279.714035854</v>
      </c>
      <c r="C25" s="17">
        <v>4.356365603249287</v>
      </c>
      <c r="D25" s="12">
        <v>268.30352650471724</v>
      </c>
      <c r="E25" s="12"/>
      <c r="F25" s="12">
        <v>59307155.68547215</v>
      </c>
      <c r="G25" s="17">
        <v>4.31030964743673</v>
      </c>
      <c r="H25" s="12">
        <v>266.3517745433692</v>
      </c>
    </row>
    <row r="26" spans="1:8" s="13" customFormat="1" ht="13.5">
      <c r="A26" s="14" t="s">
        <v>25</v>
      </c>
      <c r="B26" s="12">
        <v>49823334.97253886</v>
      </c>
      <c r="C26" s="17">
        <v>4.354091586477077</v>
      </c>
      <c r="D26" s="12">
        <v>265.90441109530144</v>
      </c>
      <c r="E26" s="12"/>
      <c r="F26" s="12">
        <v>59168182.11809318</v>
      </c>
      <c r="G26" s="17">
        <v>4.293673315065942</v>
      </c>
      <c r="H26" s="12">
        <v>267.5121617812076</v>
      </c>
    </row>
    <row r="27" spans="1:8" s="13" customFormat="1" ht="13.5">
      <c r="A27" s="14" t="s">
        <v>26</v>
      </c>
      <c r="B27" s="12">
        <v>51018228.170743406</v>
      </c>
      <c r="C27" s="17">
        <v>4.329679671609133</v>
      </c>
      <c r="D27" s="12">
        <v>267.28343278101516</v>
      </c>
      <c r="E27" s="12"/>
      <c r="F27" s="12">
        <v>58162944.85139612</v>
      </c>
      <c r="G27" s="17">
        <v>4.2932383660510345</v>
      </c>
      <c r="H27" s="12">
        <v>266.90394459327297</v>
      </c>
    </row>
    <row r="28" spans="1:8" s="13" customFormat="1" ht="13.5">
      <c r="A28" s="14" t="s">
        <v>27</v>
      </c>
      <c r="B28" s="12">
        <v>50328668.57771535</v>
      </c>
      <c r="C28" s="17">
        <v>4.2797533582711935</v>
      </c>
      <c r="D28" s="12">
        <v>265.5367507963873</v>
      </c>
      <c r="E28" s="12"/>
      <c r="F28" s="12">
        <v>61324763.03495815</v>
      </c>
      <c r="G28" s="17">
        <v>4.228572619114358</v>
      </c>
      <c r="H28" s="12">
        <v>264.25805911701417</v>
      </c>
    </row>
    <row r="29" spans="1:8" s="13" customFormat="1" ht="13.5">
      <c r="A29" s="14" t="s">
        <v>28</v>
      </c>
      <c r="B29" s="12">
        <v>50729696.5078481</v>
      </c>
      <c r="C29" s="17">
        <v>4.186940685967118</v>
      </c>
      <c r="D29" s="12">
        <v>268.2121903463644</v>
      </c>
      <c r="E29" s="12"/>
      <c r="F29" s="12">
        <v>60230650.27414501</v>
      </c>
      <c r="G29" s="17">
        <v>4.149935869344795</v>
      </c>
      <c r="H29" s="12">
        <v>265.6912406624795</v>
      </c>
    </row>
    <row r="30" spans="1:8" s="13" customFormat="1" ht="13.5">
      <c r="A30" s="14" t="s">
        <v>29</v>
      </c>
      <c r="B30" s="12">
        <v>50203870.68793342</v>
      </c>
      <c r="C30" s="17">
        <v>3.984022060077988</v>
      </c>
      <c r="D30" s="12">
        <v>261.8145287351883</v>
      </c>
      <c r="E30" s="12"/>
      <c r="F30" s="12">
        <v>61520240.08489173</v>
      </c>
      <c r="G30" s="17">
        <v>3.9622141419836057</v>
      </c>
      <c r="H30" s="12">
        <v>264.65297511323746</v>
      </c>
    </row>
    <row r="31" spans="1:8" s="13" customFormat="1" ht="13.5">
      <c r="A31" s="14" t="s">
        <v>30</v>
      </c>
      <c r="B31" s="12">
        <v>50878182.743547045</v>
      </c>
      <c r="C31" s="17">
        <v>3.8746512676700693</v>
      </c>
      <c r="D31" s="12">
        <v>260.9809521550119</v>
      </c>
      <c r="E31" s="12"/>
      <c r="F31" s="12">
        <v>59525075.28070572</v>
      </c>
      <c r="G31" s="17">
        <v>3.848691590093258</v>
      </c>
      <c r="H31" s="12">
        <v>261.3489383015953</v>
      </c>
    </row>
    <row r="32" spans="1:8" s="13" customFormat="1" ht="13.5">
      <c r="A32" s="14" t="s">
        <v>31</v>
      </c>
      <c r="B32" s="12">
        <v>42733945.54293092</v>
      </c>
      <c r="C32" s="17">
        <v>3.7163220997042234</v>
      </c>
      <c r="D32" s="12">
        <v>261.14311653043075</v>
      </c>
      <c r="E32" s="12"/>
      <c r="F32" s="12">
        <v>51927542.52191826</v>
      </c>
      <c r="G32" s="17">
        <v>3.696982602063095</v>
      </c>
      <c r="H32" s="12">
        <v>258.343735293888</v>
      </c>
    </row>
    <row r="33" spans="1:8" s="13" customFormat="1" ht="13.5">
      <c r="A33" s="14" t="s">
        <v>32</v>
      </c>
      <c r="B33" s="12">
        <v>48203528.163058184</v>
      </c>
      <c r="C33" s="17">
        <v>3.6193166570684085</v>
      </c>
      <c r="D33" s="12">
        <v>261.2472524310283</v>
      </c>
      <c r="E33" s="12"/>
      <c r="F33" s="12">
        <v>57490913.74005305</v>
      </c>
      <c r="G33" s="17">
        <v>3.5633415377310618</v>
      </c>
      <c r="H33" s="12">
        <v>261.83116120003336</v>
      </c>
    </row>
    <row r="34" spans="1:8" s="13" customFormat="1" ht="13.5">
      <c r="A34" s="14" t="s">
        <v>33</v>
      </c>
      <c r="B34" s="12">
        <v>46849565.36243158</v>
      </c>
      <c r="C34" s="17">
        <v>3.6134813793912683</v>
      </c>
      <c r="D34" s="12">
        <v>258.7868572992781</v>
      </c>
      <c r="E34" s="12"/>
      <c r="F34" s="12">
        <v>58834565.40757238</v>
      </c>
      <c r="G34" s="17">
        <v>3.5633919083707024</v>
      </c>
      <c r="H34" s="12">
        <v>257.8134546672512</v>
      </c>
    </row>
    <row r="35" spans="1:8" s="13" customFormat="1" ht="13.5">
      <c r="A35" s="14" t="s">
        <v>34</v>
      </c>
      <c r="B35" s="12">
        <v>48184993.49367522</v>
      </c>
      <c r="C35" s="17">
        <v>3.713256752121451</v>
      </c>
      <c r="D35" s="12">
        <v>264.3892081577812</v>
      </c>
      <c r="E35" s="12"/>
      <c r="F35" s="12">
        <v>61533100.541959845</v>
      </c>
      <c r="G35" s="17">
        <v>3.6405824195895105</v>
      </c>
      <c r="H35" s="12">
        <v>259.90822818995787</v>
      </c>
    </row>
    <row r="36" spans="1:8" s="13" customFormat="1" ht="13.5">
      <c r="A36" s="14" t="s">
        <v>35</v>
      </c>
      <c r="B36" s="12">
        <v>50228848.73286526</v>
      </c>
      <c r="C36" s="17">
        <v>3.7797211780342757</v>
      </c>
      <c r="D36" s="12">
        <v>264.21720491697636</v>
      </c>
      <c r="E36" s="12"/>
      <c r="F36" s="12">
        <v>63868537.56697499</v>
      </c>
      <c r="G36" s="17">
        <v>3.7064903931973463</v>
      </c>
      <c r="H36" s="12">
        <v>261.8823038278005</v>
      </c>
    </row>
    <row r="37" spans="1:8" s="13" customFormat="1" ht="13.5">
      <c r="A37" s="14" t="s">
        <v>36</v>
      </c>
      <c r="B37" s="12">
        <v>49769052.93116311</v>
      </c>
      <c r="C37" s="17">
        <v>3.7904302702848414</v>
      </c>
      <c r="D37" s="12">
        <v>261.8219853368123</v>
      </c>
      <c r="E37" s="12"/>
      <c r="F37" s="12">
        <v>60604853.60598635</v>
      </c>
      <c r="G37" s="17">
        <v>3.729742897808998</v>
      </c>
      <c r="H37" s="12">
        <v>264.8477938304985</v>
      </c>
    </row>
    <row r="38" spans="1:8" s="13" customFormat="1" ht="13.5">
      <c r="A38" s="14" t="s">
        <v>37</v>
      </c>
      <c r="B38" s="12">
        <v>47835182.70164197</v>
      </c>
      <c r="C38" s="17">
        <v>3.771580921882507</v>
      </c>
      <c r="D38" s="12">
        <v>271.3745414124473</v>
      </c>
      <c r="E38" s="12"/>
      <c r="F38" s="12">
        <v>61323957.24005711</v>
      </c>
      <c r="G38" s="17">
        <v>3.6972957145374377</v>
      </c>
      <c r="H38" s="12">
        <v>262.2796625103757</v>
      </c>
    </row>
    <row r="39" spans="1:8" s="13" customFormat="1" ht="13.5">
      <c r="A39" s="14" t="s">
        <v>38</v>
      </c>
      <c r="B39" s="12">
        <v>48493863.16925949</v>
      </c>
      <c r="C39" s="17">
        <v>3.7008819925411864</v>
      </c>
      <c r="D39" s="12">
        <v>264.58722229199856</v>
      </c>
      <c r="E39" s="12"/>
      <c r="F39" s="12">
        <v>59215363.79200258</v>
      </c>
      <c r="G39" s="17">
        <v>3.6460419385301606</v>
      </c>
      <c r="H39" s="12">
        <v>264.3793266630168</v>
      </c>
    </row>
    <row r="40" spans="1:8" s="13" customFormat="1" ht="13.5">
      <c r="A40" s="14" t="s">
        <v>39</v>
      </c>
      <c r="B40" s="12">
        <v>48475123.90689997</v>
      </c>
      <c r="C40" s="17">
        <v>3.632895922267422</v>
      </c>
      <c r="D40" s="12">
        <v>266.043018178732</v>
      </c>
      <c r="E40" s="12"/>
      <c r="F40" s="12">
        <v>58268447.72216582</v>
      </c>
      <c r="G40" s="17">
        <v>3.564932467893796</v>
      </c>
      <c r="H40" s="12">
        <v>262.2575253840709</v>
      </c>
    </row>
    <row r="41" spans="1:8" s="13" customFormat="1" ht="13.5">
      <c r="A41" s="14" t="s">
        <v>40</v>
      </c>
      <c r="B41" s="12">
        <v>48990512.611977324</v>
      </c>
      <c r="C41" s="17">
        <v>3.6533434470579706</v>
      </c>
      <c r="D41" s="12">
        <v>267.55424927704945</v>
      </c>
      <c r="E41" s="12"/>
      <c r="F41" s="12">
        <v>56829316.458066806</v>
      </c>
      <c r="G41" s="17">
        <v>3.5611039474734025</v>
      </c>
      <c r="H41" s="12">
        <v>259.41737712819787</v>
      </c>
    </row>
    <row r="42" spans="1:8" s="13" customFormat="1" ht="13.5">
      <c r="A42" s="14" t="s">
        <v>41</v>
      </c>
      <c r="B42" s="12">
        <v>51204272.260420375</v>
      </c>
      <c r="C42" s="17">
        <v>3.693401109632792</v>
      </c>
      <c r="D42" s="12">
        <v>266.7864071980132</v>
      </c>
      <c r="E42" s="12"/>
      <c r="F42" s="12">
        <v>58796321.01200286</v>
      </c>
      <c r="G42" s="17">
        <v>3.6179346377619526</v>
      </c>
      <c r="H42" s="12">
        <v>263.3648042740487</v>
      </c>
    </row>
    <row r="43" spans="1:8" s="13" customFormat="1" ht="13.5">
      <c r="A43" s="14" t="s">
        <v>42</v>
      </c>
      <c r="B43" s="12">
        <v>50911223.15099099</v>
      </c>
      <c r="C43" s="17">
        <v>3.6986106834134436</v>
      </c>
      <c r="D43" s="12">
        <v>268.7972468531119</v>
      </c>
      <c r="E43" s="12"/>
      <c r="F43" s="12">
        <v>61642580.62815691</v>
      </c>
      <c r="G43" s="17">
        <v>3.6356637345291474</v>
      </c>
      <c r="H43" s="12">
        <v>262.9817191276066</v>
      </c>
    </row>
    <row r="44" spans="1:8" s="13" customFormat="1" ht="13.5">
      <c r="A44" s="14" t="s">
        <v>43</v>
      </c>
      <c r="B44" s="12">
        <v>52757964.94534884</v>
      </c>
      <c r="C44" s="17">
        <v>3.662225652102682</v>
      </c>
      <c r="D44" s="12">
        <v>265.725975803613</v>
      </c>
      <c r="E44" s="12"/>
      <c r="F44" s="12">
        <v>61506674.984741785</v>
      </c>
      <c r="G44" s="17">
        <v>3.5974954934256194</v>
      </c>
      <c r="H44" s="12">
        <v>261.46928120518794</v>
      </c>
    </row>
    <row r="45" spans="1:8" s="13" customFormat="1" ht="13.5">
      <c r="A45" s="14" t="s">
        <v>44</v>
      </c>
      <c r="B45" s="12">
        <v>54601872.55881188</v>
      </c>
      <c r="C45" s="17">
        <v>3.6998941578581523</v>
      </c>
      <c r="D45" s="12">
        <v>262.88867693949805</v>
      </c>
      <c r="E45" s="12"/>
      <c r="F45" s="12">
        <v>64406342.108787455</v>
      </c>
      <c r="G45" s="17">
        <v>3.5999906571382283</v>
      </c>
      <c r="H45" s="12">
        <v>263.5490246461655</v>
      </c>
    </row>
    <row r="46" spans="1:8" s="13" customFormat="1" ht="13.5">
      <c r="A46" s="14" t="s">
        <v>45</v>
      </c>
      <c r="B46" s="12">
        <v>50527378.693392724</v>
      </c>
      <c r="C46" s="17">
        <v>3.693483154801159</v>
      </c>
      <c r="D46" s="12">
        <v>267.16296545647185</v>
      </c>
      <c r="E46" s="12"/>
      <c r="F46" s="12">
        <v>62572913.91049786</v>
      </c>
      <c r="G46" s="17">
        <v>3.599442534794749</v>
      </c>
      <c r="H46" s="12">
        <v>264.55210450967536</v>
      </c>
    </row>
    <row r="47" spans="1:8" s="13" customFormat="1" ht="13.5">
      <c r="A47" s="14" t="s">
        <v>46</v>
      </c>
      <c r="B47" s="12">
        <v>53123442.62212156</v>
      </c>
      <c r="C47" s="17">
        <v>3.7629878650174398</v>
      </c>
      <c r="D47" s="12">
        <v>268.8664017995267</v>
      </c>
      <c r="E47" s="12"/>
      <c r="F47" s="12">
        <v>63947464.32349142</v>
      </c>
      <c r="G47" s="17">
        <v>3.6931428734273912</v>
      </c>
      <c r="H47" s="12">
        <v>263.37897070690207</v>
      </c>
    </row>
    <row r="48" spans="1:8" s="13" customFormat="1" ht="13.5">
      <c r="A48" s="14" t="s">
        <v>47</v>
      </c>
      <c r="B48" s="12">
        <v>56444732.594475135</v>
      </c>
      <c r="C48" s="17">
        <v>3.8126224070846986</v>
      </c>
      <c r="D48" s="12">
        <v>270.5024634786441</v>
      </c>
      <c r="E48" s="12"/>
      <c r="F48" s="12">
        <v>66502827.372358985</v>
      </c>
      <c r="G48" s="17">
        <v>3.7566212198548663</v>
      </c>
      <c r="H48" s="12">
        <v>265.0002845849034</v>
      </c>
    </row>
    <row r="49" spans="1:8" s="13" customFormat="1" ht="13.5">
      <c r="A49" s="14" t="s">
        <v>48</v>
      </c>
      <c r="B49" s="12">
        <v>53645487.432024166</v>
      </c>
      <c r="C49" s="17">
        <v>3.86465905288011</v>
      </c>
      <c r="D49" s="12">
        <v>273.21706659350457</v>
      </c>
      <c r="E49" s="12"/>
      <c r="F49" s="12">
        <v>65363499.521893494</v>
      </c>
      <c r="G49" s="17">
        <v>3.788104629793106</v>
      </c>
      <c r="H49" s="12">
        <v>270.12267637878614</v>
      </c>
    </row>
    <row r="50" spans="1:8" s="13" customFormat="1" ht="13.5">
      <c r="A50" s="14" t="s">
        <v>49</v>
      </c>
      <c r="B50" s="12">
        <v>52278715.8001912</v>
      </c>
      <c r="C50" s="17">
        <v>3.851682109761138</v>
      </c>
      <c r="D50" s="12">
        <v>272.8082548420224</v>
      </c>
      <c r="E50" s="12"/>
      <c r="F50" s="12">
        <v>64388941.6249686</v>
      </c>
      <c r="G50" s="17">
        <v>3.7875152376205214</v>
      </c>
      <c r="H50" s="12">
        <v>268.17891459293304</v>
      </c>
    </row>
    <row r="51" spans="1:8" s="13" customFormat="1" ht="13.5">
      <c r="A51" s="14" t="s">
        <v>50</v>
      </c>
      <c r="B51" s="12">
        <v>56106251.80127186</v>
      </c>
      <c r="C51" s="17">
        <v>3.8244202267069776</v>
      </c>
      <c r="D51" s="12">
        <v>271.0400450263471</v>
      </c>
      <c r="E51" s="12"/>
      <c r="F51" s="12">
        <v>67221083.75749262</v>
      </c>
      <c r="G51" s="17">
        <v>3.75123883409906</v>
      </c>
      <c r="H51" s="12">
        <v>269.1608344700124</v>
      </c>
    </row>
    <row r="52" spans="1:8" s="13" customFormat="1" ht="13.5">
      <c r="A52" s="14" t="s">
        <v>51</v>
      </c>
      <c r="B52" s="12">
        <v>54964972.25832622</v>
      </c>
      <c r="C52" s="17">
        <v>3.8093139070750337</v>
      </c>
      <c r="D52" s="12">
        <v>274.34481347675336</v>
      </c>
      <c r="E52" s="12"/>
      <c r="F52" s="12">
        <v>63606174.49585295</v>
      </c>
      <c r="G52" s="17">
        <v>3.7297699970828044</v>
      </c>
      <c r="H52" s="12">
        <v>269.48386388120406</v>
      </c>
    </row>
    <row r="53" spans="1:8" s="13" customFormat="1" ht="13.5">
      <c r="A53" s="14" t="s">
        <v>52</v>
      </c>
      <c r="B53" s="12">
        <v>56260375.57137014</v>
      </c>
      <c r="C53" s="17">
        <v>3.8078136787627224</v>
      </c>
      <c r="D53" s="12">
        <v>269.6032685439374</v>
      </c>
      <c r="E53" s="12"/>
      <c r="F53" s="12">
        <v>65845199.62028553</v>
      </c>
      <c r="G53" s="17">
        <v>3.7480549044671867</v>
      </c>
      <c r="H53" s="12">
        <v>267.0806018329364</v>
      </c>
    </row>
    <row r="54" spans="1:8" s="13" customFormat="1" ht="13.5">
      <c r="A54" s="14" t="s">
        <v>53</v>
      </c>
      <c r="B54" s="12">
        <v>58997980.67801557</v>
      </c>
      <c r="C54" s="17">
        <v>3.755076846217347</v>
      </c>
      <c r="D54" s="12">
        <v>266.428340418737</v>
      </c>
      <c r="E54" s="12"/>
      <c r="F54" s="12">
        <v>69302232.6083882</v>
      </c>
      <c r="G54" s="17">
        <v>3.701523127376685</v>
      </c>
      <c r="H54" s="12">
        <v>265.85168210216796</v>
      </c>
    </row>
    <row r="55" spans="1:8" s="13" customFormat="1" ht="13.5">
      <c r="A55" s="14" t="s">
        <v>54</v>
      </c>
      <c r="B55" s="12">
        <v>55542605.09970385</v>
      </c>
      <c r="C55" s="17">
        <v>3.7627274191525943</v>
      </c>
      <c r="D55" s="12">
        <v>269.9540698345691</v>
      </c>
      <c r="E55" s="12"/>
      <c r="F55" s="12">
        <v>67169272.05852298</v>
      </c>
      <c r="G55" s="17">
        <v>3.688613613078379</v>
      </c>
      <c r="H55" s="12">
        <v>268.42667080035625</v>
      </c>
    </row>
    <row r="56" spans="1:8" s="13" customFormat="1" ht="13.5">
      <c r="A56" s="14" t="s">
        <v>55</v>
      </c>
      <c r="B56" s="12">
        <v>53922180.56297549</v>
      </c>
      <c r="C56" s="17">
        <v>3.7456676880219972</v>
      </c>
      <c r="D56" s="12">
        <v>266.12466153747636</v>
      </c>
      <c r="E56" s="12"/>
      <c r="F56" s="12">
        <v>67162557.53404303</v>
      </c>
      <c r="G56" s="17">
        <v>3.6821635138393884</v>
      </c>
      <c r="H56" s="12">
        <v>264.90532868145954</v>
      </c>
    </row>
    <row r="57" spans="1:8" s="13" customFormat="1" ht="13.5">
      <c r="A57" s="14" t="s">
        <v>56</v>
      </c>
      <c r="B57" s="12">
        <v>54276933.800791554</v>
      </c>
      <c r="C57" s="17">
        <v>3.701775204435753</v>
      </c>
      <c r="D57" s="12">
        <v>267.0099168998552</v>
      </c>
      <c r="E57" s="12"/>
      <c r="F57" s="12">
        <v>67937949.28091429</v>
      </c>
      <c r="G57" s="17">
        <v>3.589561782937568</v>
      </c>
      <c r="H57" s="12">
        <v>263.5595531198233</v>
      </c>
    </row>
    <row r="58" spans="1:8" s="13" customFormat="1" ht="13.5">
      <c r="A58" s="14" t="s">
        <v>57</v>
      </c>
      <c r="B58" s="12">
        <v>54941067.11146162</v>
      </c>
      <c r="C58" s="17">
        <v>3.555266883226698</v>
      </c>
      <c r="D58" s="12">
        <v>266.63110305641305</v>
      </c>
      <c r="E58" s="12"/>
      <c r="F58" s="12">
        <v>64685651.561016016</v>
      </c>
      <c r="G58" s="17">
        <v>3.481212799417497</v>
      </c>
      <c r="H58" s="12">
        <v>262.3871585315449</v>
      </c>
    </row>
    <row r="59" spans="1:8" s="13" customFormat="1" ht="13.5">
      <c r="A59" s="14" t="s">
        <v>58</v>
      </c>
      <c r="B59" s="12">
        <v>55670701.529788084</v>
      </c>
      <c r="C59" s="17">
        <v>3.5521859520561962</v>
      </c>
      <c r="D59" s="12">
        <v>263.4973714607316</v>
      </c>
      <c r="E59" s="12"/>
      <c r="F59" s="12">
        <v>69558636.3675177</v>
      </c>
      <c r="G59" s="17">
        <v>3.4609182119655317</v>
      </c>
      <c r="H59" s="12">
        <v>259.48200755419566</v>
      </c>
    </row>
    <row r="60" spans="1:8" s="13" customFormat="1" ht="13.5">
      <c r="A60" s="14" t="s">
        <v>59</v>
      </c>
      <c r="B60" s="12">
        <v>61191425.19653407</v>
      </c>
      <c r="C60" s="17">
        <v>3.6384399220595847</v>
      </c>
      <c r="D60" s="12">
        <v>263.8159062110388</v>
      </c>
      <c r="E60" s="12"/>
      <c r="F60" s="12">
        <v>73131563.691247</v>
      </c>
      <c r="G60" s="17">
        <v>3.583168687974037</v>
      </c>
      <c r="H60" s="12">
        <v>260.4916557515966</v>
      </c>
    </row>
    <row r="61" spans="1:8" s="13" customFormat="1" ht="13.5">
      <c r="A61" s="14" t="s">
        <v>60</v>
      </c>
      <c r="B61" s="12">
        <v>55950713.741355464</v>
      </c>
      <c r="C61" s="17">
        <v>3.6393456421180184</v>
      </c>
      <c r="D61" s="12">
        <v>266.2420927085668</v>
      </c>
      <c r="E61" s="12"/>
      <c r="F61" s="12">
        <v>66182530.566943675</v>
      </c>
      <c r="G61" s="17">
        <v>3.5921559672178804</v>
      </c>
      <c r="H61" s="12">
        <v>262.69637642181726</v>
      </c>
    </row>
    <row r="62" spans="1:8" s="13" customFormat="1" ht="13.5">
      <c r="A62" s="14" t="s">
        <v>61</v>
      </c>
      <c r="B62" s="12">
        <v>55847811.03800786</v>
      </c>
      <c r="C62" s="17">
        <v>3.587666736065023</v>
      </c>
      <c r="D62" s="12">
        <v>263.06198562804383</v>
      </c>
      <c r="E62" s="12"/>
      <c r="F62" s="12">
        <v>64407984.29973977</v>
      </c>
      <c r="G62" s="17">
        <v>3.4969097158511744</v>
      </c>
      <c r="H62" s="12">
        <v>260.9631844032097</v>
      </c>
    </row>
    <row r="63" spans="1:8" s="11" customFormat="1" ht="13.5">
      <c r="A63" s="15" t="s">
        <v>62</v>
      </c>
      <c r="B63" s="12">
        <v>59061027.04268292</v>
      </c>
      <c r="C63" s="17">
        <v>3.493154518393551</v>
      </c>
      <c r="D63" s="12">
        <v>263.1666145878813</v>
      </c>
      <c r="E63" s="12"/>
      <c r="F63" s="12">
        <v>69677970.88927944</v>
      </c>
      <c r="G63" s="17">
        <v>3.4292123670066705</v>
      </c>
      <c r="H63" s="12">
        <v>258.1318427566878</v>
      </c>
    </row>
    <row r="64" spans="1:8" s="11" customFormat="1" ht="13.5">
      <c r="A64" s="15" t="s">
        <v>63</v>
      </c>
      <c r="B64" s="12">
        <v>55030437.90322581</v>
      </c>
      <c r="C64" s="17">
        <v>3.462042893429302</v>
      </c>
      <c r="D64" s="12">
        <v>263.49200968194293</v>
      </c>
      <c r="E64" s="12"/>
      <c r="F64" s="12">
        <v>65924389.08312086</v>
      </c>
      <c r="G64" s="17">
        <v>3.392346707196968</v>
      </c>
      <c r="H64" s="12">
        <v>261.58247669634835</v>
      </c>
    </row>
    <row r="65" spans="1:8" s="11" customFormat="1" ht="13.5">
      <c r="A65" s="15" t="s">
        <v>64</v>
      </c>
      <c r="B65" s="12">
        <v>58125968.5631518</v>
      </c>
      <c r="C65" s="17">
        <v>3.3799719260448944</v>
      </c>
      <c r="D65" s="12">
        <v>264.68803341650914</v>
      </c>
      <c r="E65" s="12"/>
      <c r="F65" s="12">
        <v>69163214.29464823</v>
      </c>
      <c r="G65" s="17">
        <v>3.32496181502606</v>
      </c>
      <c r="H65" s="12">
        <v>258.0191942820741</v>
      </c>
    </row>
    <row r="66" spans="1:8" s="11" customFormat="1" ht="13.5">
      <c r="A66" s="15" t="s">
        <v>65</v>
      </c>
      <c r="B66" s="12">
        <v>59202281.239030026</v>
      </c>
      <c r="C66" s="17">
        <v>3.329946775475957</v>
      </c>
      <c r="D66" s="12">
        <v>260.9875779073407</v>
      </c>
      <c r="E66" s="12"/>
      <c r="F66" s="12">
        <v>71679616.37826714</v>
      </c>
      <c r="G66" s="17">
        <v>3.2397256330260618</v>
      </c>
      <c r="H66" s="12">
        <v>258.34502487249034</v>
      </c>
    </row>
    <row r="67" spans="1:8" s="11" customFormat="1" ht="13.5">
      <c r="A67" s="15" t="s">
        <v>66</v>
      </c>
      <c r="B67" s="12">
        <v>56741123.094950214</v>
      </c>
      <c r="C67" s="17">
        <v>3.2530733647133263</v>
      </c>
      <c r="D67" s="12">
        <v>259.21776047064344</v>
      </c>
      <c r="E67" s="12"/>
      <c r="F67" s="12">
        <v>70894365.29572132</v>
      </c>
      <c r="G67" s="17">
        <v>3.1723481139811027</v>
      </c>
      <c r="H67" s="12">
        <v>255.21188452572153</v>
      </c>
    </row>
    <row r="68" spans="1:8" s="11" customFormat="1" ht="13.5">
      <c r="A68" s="15" t="s">
        <v>67</v>
      </c>
      <c r="B68" s="12">
        <v>57780552.683908045</v>
      </c>
      <c r="C68" s="17">
        <v>3.2457056238015927</v>
      </c>
      <c r="D68" s="12">
        <v>254.91998891330584</v>
      </c>
      <c r="E68" s="12"/>
      <c r="F68" s="12">
        <v>71218121.49938543</v>
      </c>
      <c r="G68" s="17">
        <v>3.1647016129352488</v>
      </c>
      <c r="H68" s="12">
        <v>251.0205475868285</v>
      </c>
    </row>
    <row r="69" spans="1:8" s="11" customFormat="1" ht="13.5">
      <c r="A69" s="15" t="s">
        <v>68</v>
      </c>
      <c r="B69" s="12">
        <v>60512192.21079504</v>
      </c>
      <c r="C69" s="17">
        <v>3.231036252434742</v>
      </c>
      <c r="D69" s="12">
        <v>253.31424732566134</v>
      </c>
      <c r="E69" s="12"/>
      <c r="F69" s="12">
        <v>74462234.53554328</v>
      </c>
      <c r="G69" s="17">
        <v>3.153424742018387</v>
      </c>
      <c r="H69" s="12">
        <v>253.29593406578113</v>
      </c>
    </row>
    <row r="70" spans="1:9" s="11" customFormat="1" ht="13.5">
      <c r="A70" s="15">
        <v>201710</v>
      </c>
      <c r="B70" s="12">
        <v>60274160.14246196</v>
      </c>
      <c r="C70" s="17">
        <v>3.312645682171375</v>
      </c>
      <c r="D70" s="12">
        <v>256.4191283299231</v>
      </c>
      <c r="E70" s="12"/>
      <c r="F70" s="12">
        <v>74172800.1110531</v>
      </c>
      <c r="G70" s="17">
        <v>3.2052529681542903</v>
      </c>
      <c r="H70" s="12">
        <v>249.50429735145232</v>
      </c>
      <c r="I70" s="12"/>
    </row>
    <row r="71" spans="1:8" ht="13.5">
      <c r="A71" s="15">
        <v>201711</v>
      </c>
      <c r="B71" s="12">
        <v>61345871.91124058</v>
      </c>
      <c r="C71" s="17">
        <v>3.3668070161733397</v>
      </c>
      <c r="D71" s="12">
        <v>257.6384928535673</v>
      </c>
      <c r="E71" s="12"/>
      <c r="F71" s="12">
        <v>75794159.18254381</v>
      </c>
      <c r="G71" s="17">
        <v>3.309678756103532</v>
      </c>
      <c r="H71" s="12">
        <v>252.40970880862756</v>
      </c>
    </row>
    <row r="72" spans="1:8" ht="13.5">
      <c r="A72">
        <v>201712</v>
      </c>
      <c r="B72" s="12">
        <v>60135040.34067164</v>
      </c>
      <c r="C72" s="17">
        <v>3.504857219066139</v>
      </c>
      <c r="D72" s="12">
        <v>263.4098125776123</v>
      </c>
      <c r="E72" s="12"/>
      <c r="F72" s="12">
        <v>74373680.5390931</v>
      </c>
      <c r="G72" s="17">
        <v>3.4006049419124986</v>
      </c>
      <c r="H72" s="12">
        <v>255.77069128972641</v>
      </c>
    </row>
    <row r="73" spans="1:8" ht="13.5">
      <c r="A73">
        <v>201801</v>
      </c>
      <c r="B73" s="12">
        <v>59633543.7593819</v>
      </c>
      <c r="C73" s="17">
        <v>3.5126504507790606</v>
      </c>
      <c r="D73" s="12">
        <v>257.0634864007611</v>
      </c>
      <c r="E73" s="12"/>
      <c r="F73" s="12">
        <v>71818322.84562539</v>
      </c>
      <c r="G73" s="17">
        <v>3.436766662753298</v>
      </c>
      <c r="H73" s="12">
        <v>255.95931556804283</v>
      </c>
    </row>
    <row r="74" spans="1:8" ht="13.5">
      <c r="A74">
        <v>201802</v>
      </c>
      <c r="B74" s="12">
        <v>59380760.42020114</v>
      </c>
      <c r="C74" s="17">
        <v>3.529470514244602</v>
      </c>
      <c r="D74" s="12">
        <v>261.5354363276512</v>
      </c>
      <c r="E74" s="12"/>
      <c r="F74" s="12">
        <v>71427465.32078598</v>
      </c>
      <c r="G74" s="17">
        <v>3.4424587287522996</v>
      </c>
      <c r="H74" s="12">
        <v>261.6096520690971</v>
      </c>
    </row>
    <row r="75" spans="1:8" ht="13.5">
      <c r="A75">
        <v>201803</v>
      </c>
      <c r="B75" s="12">
        <v>61036843.94529915</v>
      </c>
      <c r="C75" s="17">
        <v>3.5224109120749434</v>
      </c>
      <c r="D75" s="12">
        <v>262.96796261163814</v>
      </c>
      <c r="E75" s="12"/>
      <c r="F75" s="12">
        <v>71497460.04048672</v>
      </c>
      <c r="G75" s="17">
        <v>3.4300016706087653</v>
      </c>
      <c r="H75" s="12">
        <v>259.62490198221565</v>
      </c>
    </row>
    <row r="76" spans="1:8" ht="13.5">
      <c r="A76">
        <v>201804</v>
      </c>
      <c r="B76" s="12">
        <v>60827714.42274053</v>
      </c>
      <c r="C76" s="17">
        <v>3.4713622754645876</v>
      </c>
      <c r="D76" s="12">
        <v>264.7040309444582</v>
      </c>
      <c r="E76" s="12"/>
      <c r="F76" s="12">
        <v>71685333.1683211</v>
      </c>
      <c r="G76" s="17">
        <v>3.376528122872695</v>
      </c>
      <c r="H76" s="12">
        <v>259.7433127389109</v>
      </c>
    </row>
    <row r="77" spans="1:8" ht="13.5">
      <c r="A77">
        <v>201805</v>
      </c>
      <c r="B77" s="12">
        <v>60835340.489237666</v>
      </c>
      <c r="C77" s="17">
        <v>3.418333636696037</v>
      </c>
      <c r="D77" s="12">
        <v>263.4415848956513</v>
      </c>
      <c r="E77" s="12"/>
      <c r="F77" s="12">
        <v>73798481.26343073</v>
      </c>
      <c r="G77" s="17">
        <v>3.337633785668224</v>
      </c>
      <c r="H77" s="12">
        <v>260.8758834951821</v>
      </c>
    </row>
    <row r="78" spans="1:8" ht="13.5">
      <c r="A78">
        <v>201806</v>
      </c>
      <c r="B78" s="12">
        <v>64485520.37407749</v>
      </c>
      <c r="C78" s="17">
        <v>3.3572734075811828</v>
      </c>
      <c r="D78" s="12">
        <v>263.6839857592467</v>
      </c>
      <c r="E78" s="12"/>
      <c r="F78" s="12">
        <v>78566914.6557377</v>
      </c>
      <c r="G78" s="17">
        <v>3.2400919501319634</v>
      </c>
      <c r="H78" s="12">
        <v>263.98573530283505</v>
      </c>
    </row>
    <row r="79" spans="1:8" ht="13.5">
      <c r="A79">
        <v>201807</v>
      </c>
      <c r="B79" s="12">
        <v>63595619.341540076</v>
      </c>
      <c r="C79" s="17">
        <v>3.3203167567410627</v>
      </c>
      <c r="D79" s="12">
        <v>267.5608436595981</v>
      </c>
      <c r="E79" s="12"/>
      <c r="F79" s="12">
        <v>78451728.71821499</v>
      </c>
      <c r="G79" s="17">
        <v>3.2073236182134486</v>
      </c>
      <c r="H79" s="12">
        <v>264.80453499881276</v>
      </c>
    </row>
    <row r="80" spans="1:8" ht="13.5">
      <c r="A80">
        <v>201808</v>
      </c>
      <c r="B80" s="12">
        <v>65564790.67193676</v>
      </c>
      <c r="C80" s="17">
        <v>3.2323430704975746</v>
      </c>
      <c r="D80" s="12">
        <v>267.51386366239103</v>
      </c>
      <c r="E80" s="12"/>
      <c r="F80" s="12">
        <v>79139440.30774665</v>
      </c>
      <c r="G80" s="17">
        <v>3.110299312145243</v>
      </c>
      <c r="H80" s="12">
        <v>269.9358875268394</v>
      </c>
    </row>
    <row r="81" spans="1:8" ht="13.5">
      <c r="A81">
        <v>201809</v>
      </c>
      <c r="B81" s="12">
        <v>68493913.66534989</v>
      </c>
      <c r="C81" s="17">
        <v>3.2102370028396137</v>
      </c>
      <c r="D81" s="12">
        <v>274.1104597280512</v>
      </c>
      <c r="E81" s="12"/>
      <c r="F81" s="12">
        <v>79317452.15839311</v>
      </c>
      <c r="G81" s="17">
        <v>3.1236705784969416</v>
      </c>
      <c r="H81" s="12">
        <v>269.1186574685001</v>
      </c>
    </row>
    <row r="82" spans="1:8" ht="13.5">
      <c r="A82">
        <v>201810</v>
      </c>
      <c r="B82" s="12">
        <v>67153900.82010096</v>
      </c>
      <c r="C82" s="17">
        <v>3.194027319728026</v>
      </c>
      <c r="D82" s="12">
        <v>269.853929664113</v>
      </c>
      <c r="E82" s="12"/>
      <c r="F82" s="12">
        <v>79355660.37630086</v>
      </c>
      <c r="G82" s="17">
        <v>3.0809443469845412</v>
      </c>
      <c r="H82" s="12">
        <v>266.7167097120983</v>
      </c>
    </row>
  </sheetData>
  <sheetProtection/>
  <mergeCells count="5">
    <mergeCell ref="A5:A6"/>
    <mergeCell ref="B5:D5"/>
    <mergeCell ref="F5:H5"/>
    <mergeCell ref="A1:M1"/>
    <mergeCell ref="A2:K2"/>
  </mergeCells>
  <printOptions/>
  <pageMargins left="0.7" right="0.7" top="0.75" bottom="0.75" header="0.3" footer="0.3"/>
  <pageSetup horizontalDpi="600" verticalDpi="600" orientation="portrait" paperSize="9"/>
  <ignoredErrors>
    <ignoredError sqref="A7:A69" numberStoredAsText="1"/>
  </ignoredErrors>
</worksheet>
</file>

<file path=xl/worksheets/sheet5.xml><?xml version="1.0" encoding="utf-8"?>
<worksheet xmlns="http://schemas.openxmlformats.org/spreadsheetml/2006/main" xmlns:r="http://schemas.openxmlformats.org/officeDocument/2006/relationships">
  <dimension ref="B2:E30"/>
  <sheetViews>
    <sheetView showGridLines="0" zoomScale="90" zoomScaleNormal="90" workbookViewId="0" topLeftCell="A1">
      <selection activeCell="C22" sqref="C22"/>
    </sheetView>
  </sheetViews>
  <sheetFormatPr defaultColWidth="11.57421875" defaultRowHeight="15"/>
  <cols>
    <col min="1" max="1" width="3.140625" style="22" customWidth="1"/>
    <col min="2" max="2" width="39.421875" style="22" customWidth="1"/>
    <col min="3" max="3" width="64.8515625" style="22" customWidth="1"/>
    <col min="4" max="4" width="11.421875" style="22" customWidth="1"/>
    <col min="5" max="5" width="12.421875" style="22" customWidth="1"/>
    <col min="6" max="16384" width="11.421875" style="22" customWidth="1"/>
  </cols>
  <sheetData>
    <row r="2" spans="2:3" ht="13.5">
      <c r="B2" s="20" t="s">
        <v>73</v>
      </c>
      <c r="C2" s="21"/>
    </row>
    <row r="3" spans="2:3" ht="13.5">
      <c r="B3" s="44" t="s">
        <v>84</v>
      </c>
      <c r="C3" s="44"/>
    </row>
    <row r="4" spans="2:3" ht="13.5">
      <c r="B4" s="23"/>
      <c r="C4" s="23"/>
    </row>
    <row r="5" spans="2:3" ht="13.5">
      <c r="B5" s="24" t="s">
        <v>74</v>
      </c>
      <c r="C5" s="23" t="s">
        <v>75</v>
      </c>
    </row>
    <row r="6" spans="2:3" ht="15" thickBot="1">
      <c r="B6" s="25"/>
      <c r="C6" s="25"/>
    </row>
    <row r="7" spans="2:3" ht="13.5">
      <c r="B7" s="24" t="s">
        <v>76</v>
      </c>
      <c r="C7" s="23" t="s">
        <v>77</v>
      </c>
    </row>
    <row r="8" spans="2:3" ht="13.5">
      <c r="B8" s="23"/>
      <c r="C8" s="23"/>
    </row>
    <row r="9" spans="2:3" ht="15" thickBot="1">
      <c r="B9" s="25"/>
      <c r="C9" s="25"/>
    </row>
    <row r="10" spans="2:3" ht="13.5">
      <c r="B10" s="24" t="s">
        <v>78</v>
      </c>
      <c r="C10" s="23" t="s">
        <v>79</v>
      </c>
    </row>
    <row r="11" spans="2:3" ht="13.5">
      <c r="B11" s="23"/>
      <c r="C11" s="23" t="s">
        <v>80</v>
      </c>
    </row>
    <row r="12" spans="2:5" ht="15" thickBot="1">
      <c r="B12" s="25"/>
      <c r="C12" s="25"/>
      <c r="E12"/>
    </row>
    <row r="13" spans="2:3" ht="102.75" customHeight="1" thickBot="1">
      <c r="B13" s="30" t="s">
        <v>81</v>
      </c>
      <c r="C13" s="31" t="s">
        <v>87</v>
      </c>
    </row>
    <row r="14" spans="2:5" ht="13.5">
      <c r="B14" s="33" t="s">
        <v>82</v>
      </c>
      <c r="C14" s="45" t="s">
        <v>83</v>
      </c>
      <c r="E14" s="27"/>
    </row>
    <row r="15" spans="2:5" ht="13.5">
      <c r="B15" s="29"/>
      <c r="C15" s="46"/>
      <c r="E15" s="27"/>
    </row>
    <row r="16" spans="2:3" ht="13.5">
      <c r="B16" s="26"/>
      <c r="C16" s="46"/>
    </row>
    <row r="17" spans="2:3" ht="13.5">
      <c r="B17" s="26"/>
      <c r="C17" s="28"/>
    </row>
    <row r="18" spans="2:3" ht="13.5">
      <c r="B18" s="26"/>
      <c r="C18" s="28"/>
    </row>
    <row r="19" spans="2:3" ht="13.5">
      <c r="B19" s="23"/>
      <c r="C19" s="23"/>
    </row>
    <row r="20" spans="2:5" ht="13.5">
      <c r="B20" s="23"/>
      <c r="C20" s="23"/>
      <c r="E20"/>
    </row>
    <row r="21" spans="2:3" ht="13.5">
      <c r="B21" s="23"/>
      <c r="C21" s="23"/>
    </row>
    <row r="23" spans="2:5" ht="13.5">
      <c r="B23" s="23"/>
      <c r="C23" s="23"/>
      <c r="E23"/>
    </row>
    <row r="24" spans="2:3" ht="13.5">
      <c r="B24" s="23"/>
      <c r="C24" s="23"/>
    </row>
    <row r="25" spans="2:3" ht="13.5">
      <c r="B25" s="23"/>
      <c r="C25" s="23"/>
    </row>
    <row r="26" spans="2:3" ht="13.5">
      <c r="B26" s="23"/>
      <c r="C26" s="23"/>
    </row>
    <row r="27" spans="2:3" ht="13.5">
      <c r="B27" s="23"/>
      <c r="C27" s="23"/>
    </row>
    <row r="28" spans="2:3" ht="13.5">
      <c r="B28" s="23"/>
      <c r="C28" s="23"/>
    </row>
    <row r="29" spans="2:3" ht="13.5">
      <c r="B29" s="23"/>
      <c r="C29" s="23"/>
    </row>
    <row r="30" spans="2:3" ht="13.5">
      <c r="B30" s="23"/>
      <c r="C30" s="23"/>
    </row>
  </sheetData>
  <sheetProtection/>
  <mergeCells count="2">
    <mergeCell ref="B3:C3"/>
    <mergeCell ref="C14:C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Gamboa Riveros</dc:creator>
  <cp:keywords/>
  <dc:description/>
  <cp:lastModifiedBy>Luciano Espinoza</cp:lastModifiedBy>
  <dcterms:created xsi:type="dcterms:W3CDTF">2017-02-20T21:08:43Z</dcterms:created>
  <dcterms:modified xsi:type="dcterms:W3CDTF">2019-01-14T15:47:37Z</dcterms:modified>
  <cp:category/>
  <cp:version/>
  <cp:contentType/>
  <cp:contentStatus/>
</cp:coreProperties>
</file>