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320" windowHeight="6480" tabRatio="697" activeTab="0"/>
  </bookViews>
  <sheets>
    <sheet name="CR - Giro Diferido" sheetId="1" r:id="rId1"/>
    <sheet name="CR - Giro Incond" sheetId="2" r:id="rId2"/>
    <sheet name="Conceptos" sheetId="3" r:id="rId3"/>
  </sheets>
  <definedNames>
    <definedName name="_xlnm.Print_Area" localSheetId="2">'Conceptos'!$B$4:$B$28</definedName>
    <definedName name="_xlnm.Print_Area" localSheetId="0">'CR - Giro Diferido'!$A$3:$R$78</definedName>
    <definedName name="_xlnm.Print_Area" localSheetId="1">'CR - Giro Incond'!$A$3:$M$41</definedName>
  </definedNames>
  <calcPr fullCalcOnLoad="1"/>
</workbook>
</file>

<file path=xl/sharedStrings.xml><?xml version="1.0" encoding="utf-8"?>
<sst xmlns="http://schemas.openxmlformats.org/spreadsheetml/2006/main" count="410" uniqueCount="143">
  <si>
    <t xml:space="preserve">A LAS CUENTAS DE AHORRO A PLAZO EN MONEDA NACIONAL </t>
  </si>
  <si>
    <t>GIRO INCONDICIONAL</t>
  </si>
  <si>
    <t>Tasa</t>
  </si>
  <si>
    <t>Saldo</t>
  </si>
  <si>
    <t>Reposición</t>
  </si>
  <si>
    <t>Número de</t>
  </si>
  <si>
    <t>Con/sin</t>
  </si>
  <si>
    <t>Interés</t>
  </si>
  <si>
    <t>Mínimo</t>
  </si>
  <si>
    <t>Administración</t>
  </si>
  <si>
    <t>libreta</t>
  </si>
  <si>
    <t>(anual)</t>
  </si>
  <si>
    <t>(por evento)</t>
  </si>
  <si>
    <t>Banco BCI</t>
  </si>
  <si>
    <t>n/o</t>
  </si>
  <si>
    <r>
      <t xml:space="preserve">Banco del Desarrollo </t>
    </r>
  </si>
  <si>
    <t>s/c</t>
  </si>
  <si>
    <t>Corpbanca</t>
  </si>
  <si>
    <t>No opera.</t>
  </si>
  <si>
    <t>NOTAS</t>
  </si>
  <si>
    <t>Las cifras han sido proporcionadas por las propias instituciones financieras.</t>
  </si>
  <si>
    <t xml:space="preserve">Consulte su caso particular directamente con cada institución, antes de iniciar cualquier operación o transacción. </t>
  </si>
  <si>
    <t>Infórmese sobre otras comisiones a las que su cuenta puede estar afecta.</t>
  </si>
  <si>
    <t>GIRO DIFERIDO</t>
  </si>
  <si>
    <t>Cobros en Unidades de Fomento con IVA por:</t>
  </si>
  <si>
    <t>Anual</t>
  </si>
  <si>
    <t>Bancos</t>
  </si>
  <si>
    <t>(2)</t>
  </si>
  <si>
    <t xml:space="preserve">Divisiones Especializadas </t>
  </si>
  <si>
    <t>Credichile (Banco de Chile)</t>
  </si>
  <si>
    <t>Cooperativas</t>
  </si>
  <si>
    <t>Coopeuch</t>
  </si>
  <si>
    <t>CONCEPTOS</t>
  </si>
  <si>
    <t>Cuentas de ahorro a plazo con giro incondicional.</t>
  </si>
  <si>
    <t>Son aquéllas en que el ahorrante puede girar en cualquier momento la totalidad del dinero depositado.</t>
  </si>
  <si>
    <t xml:space="preserve">Cuentas de ahorro a plazo con giro diferido. </t>
  </si>
  <si>
    <t>Son aquéllas en que el ahorrante sólo puede girar los dineros depositados previo aviso a la entidad bancaria con una anticipación mínima de 30 días corridos.</t>
  </si>
  <si>
    <t>En todo caso, los bancos pueden permitir a los titulares que sean personas naturales, retiros a la vista hasta por el equivalente a 30 UF, en cada oportunidad, siempre que cada uno de ellos se efectúe en días distintos.</t>
  </si>
  <si>
    <t>Pueden ser reajustables o no reajustables.</t>
  </si>
  <si>
    <t>En el caso de las cuentas con cláusula de reajustabilidad permiten realizar hasta seis giros en el correspondiente período de doce meses, sin perder el derecho a percibir los respectivos reajustes.</t>
  </si>
  <si>
    <t>Son aquellas en que los dineros depositados se expresan y ajustan, por regla general, de acuerdo a la  “Unidad de Fomento” (UF), unidad de valor que incorpora las variaciones del Índice de Precios al Consumidor (IPC).</t>
  </si>
  <si>
    <t>Cuentas de ahorro a plazo reajustables.</t>
  </si>
  <si>
    <t>Cuentas de ahorro a plazo para la vivienda.</t>
  </si>
  <si>
    <t>Estas cuentas se reajustan por la variación de la Unidad de Fomento.</t>
  </si>
  <si>
    <t>Tarjeta Redbanc</t>
  </si>
  <si>
    <r>
      <t xml:space="preserve">Pueden ser reajustables o no reajustables, y </t>
    </r>
    <r>
      <rPr>
        <b/>
        <sz val="10"/>
        <rFont val="Arial"/>
        <family val="2"/>
      </rPr>
      <t>permiten girar hasta seis veces en el período de doce meses, sin perder los intereses del período.</t>
    </r>
  </si>
  <si>
    <r>
      <t xml:space="preserve">Además, en el caso de las cuentas con cláusula de reajustabilidad, </t>
    </r>
    <r>
      <rPr>
        <b/>
        <sz val="10"/>
        <rFont val="Arial"/>
        <family val="2"/>
      </rPr>
      <t>se puede girar hasta cuatro veces en ese período sin perder el derecho a reajustes.</t>
    </r>
  </si>
  <si>
    <t>Si exceden el número máximo de giros pactado, perderán los reajustes y sólo les serán pagados los intereses correspondientes.</t>
  </si>
  <si>
    <t>Instituciones</t>
  </si>
  <si>
    <t>Banco de Chile</t>
  </si>
  <si>
    <r>
      <t xml:space="preserve">Banco del Estado  </t>
    </r>
  </si>
  <si>
    <t>Banco Falabella</t>
  </si>
  <si>
    <t>Banco Paris</t>
  </si>
  <si>
    <t>Banco BBVA</t>
  </si>
  <si>
    <t>Scotiabank</t>
  </si>
  <si>
    <t>Banefe (Banco Santander Chile)</t>
  </si>
  <si>
    <t>Algunas cuentas están exentas de cobro de comisión para menores de edad, estudiantes y/o clientes de la institución.</t>
  </si>
  <si>
    <t xml:space="preserve">(1) </t>
  </si>
  <si>
    <t>(3)</t>
  </si>
  <si>
    <t>Para Imprimir: Control+P</t>
  </si>
  <si>
    <t>Para Guardar: F12</t>
  </si>
  <si>
    <t>Monto</t>
  </si>
  <si>
    <t>Mínimo de</t>
  </si>
  <si>
    <t>Apertura (UF)</t>
  </si>
  <si>
    <t>Sin costo.</t>
  </si>
  <si>
    <t>Depósitos (UF)</t>
  </si>
  <si>
    <t>Banco Bice</t>
  </si>
  <si>
    <t>(4)</t>
  </si>
  <si>
    <t>(c)</t>
  </si>
  <si>
    <t>(b)</t>
  </si>
  <si>
    <t xml:space="preserve">(a) </t>
  </si>
  <si>
    <t>(a)</t>
  </si>
  <si>
    <t>Corresponde al saldo promedio trimestral bajo el cual se cobra comisión. Su valor varía dependiendo del tipo de cuenta que posea la entidad.</t>
  </si>
  <si>
    <t xml:space="preserve">TASAS DE INTERES Y COMISIONES ASOCIADAS </t>
  </si>
  <si>
    <t>Para más información ver Capítulo 2-4 y 7-1 de la RAN (www.sbif.cl) y Capítulo II.B.3 y III.E.1, III.E.4 y III.E.5 del Compendio de Normas Financieras del Banco Central (www.bcentral.cl).</t>
  </si>
  <si>
    <t xml:space="preserve">   - Ahorro Premium</t>
  </si>
  <si>
    <t xml:space="preserve">   - Tradicional</t>
  </si>
  <si>
    <t xml:space="preserve">   - Ahorro joven</t>
  </si>
  <si>
    <t xml:space="preserve">   - Estudio seguro</t>
  </si>
  <si>
    <t xml:space="preserve">   - Gran ahorro clásico</t>
  </si>
  <si>
    <t xml:space="preserve">   - Más ahorro</t>
  </si>
  <si>
    <t xml:space="preserve">   - Pop ahorro</t>
  </si>
  <si>
    <t xml:space="preserve">   - Requete ahorro</t>
  </si>
  <si>
    <t xml:space="preserve">   - Ahorro plus</t>
  </si>
  <si>
    <t xml:space="preserve">   - Scotia save futuro</t>
  </si>
  <si>
    <t xml:space="preserve">   - Scotia save junior</t>
  </si>
  <si>
    <t xml:space="preserve">   - Plan escolar</t>
  </si>
  <si>
    <t>Hasta los 18 años es 0.</t>
  </si>
  <si>
    <t xml:space="preserve">   - Ahorro electrónico</t>
  </si>
  <si>
    <t xml:space="preserve">   - Ahorro adulto</t>
  </si>
  <si>
    <t xml:space="preserve">   - Ahorro escolar</t>
  </si>
  <si>
    <t>Oriencoop</t>
  </si>
  <si>
    <t xml:space="preserve">   - Ahorro flexible</t>
  </si>
  <si>
    <t>Detacoop</t>
  </si>
  <si>
    <t>Capual</t>
  </si>
  <si>
    <t xml:space="preserve">   - Clásica</t>
  </si>
  <si>
    <t xml:space="preserve">   - Escolar</t>
  </si>
  <si>
    <t xml:space="preserve">   - Dorada</t>
  </si>
  <si>
    <t>(1)</t>
  </si>
  <si>
    <t xml:space="preserve">   - Tipo de cuenta</t>
  </si>
  <si>
    <t>Valor</t>
  </si>
  <si>
    <t>Trimestral</t>
  </si>
  <si>
    <t>Comisión por giros en exceso</t>
  </si>
  <si>
    <t>Número</t>
  </si>
  <si>
    <t>de Giros</t>
  </si>
  <si>
    <t>Comisión por Mantención</t>
  </si>
  <si>
    <t>Giros</t>
  </si>
  <si>
    <t xml:space="preserve">Saldo </t>
  </si>
  <si>
    <t>sin costo</t>
  </si>
  <si>
    <t>Se requiere ser socio de la cooperativa.</t>
  </si>
  <si>
    <t xml:space="preserve">        </t>
  </si>
  <si>
    <t>Con saldos menores a este monto la cuenta se cierra.</t>
  </si>
  <si>
    <t>4 ó 5</t>
  </si>
  <si>
    <t xml:space="preserve">Coocretal                </t>
  </si>
  <si>
    <t xml:space="preserve">CUENTAS REAJUSTABLES </t>
  </si>
  <si>
    <t xml:space="preserve">Coocretal               </t>
  </si>
  <si>
    <t>Son aquellas que permiten postular al subsidio habitacional, reglamentado por el Decreto Supremo N°40 del Ministerio de Vivienda y Urbanismo.</t>
  </si>
  <si>
    <t>sin libreta</t>
  </si>
  <si>
    <t>con libreta</t>
  </si>
  <si>
    <t>Banco Santander</t>
  </si>
  <si>
    <t>10% de bonificación sobre la tasa de interés si no se efectúan giros en el período</t>
  </si>
  <si>
    <t>Exenta si posee transferencia programada de fondos por un mínimo de UF 1 mensual</t>
  </si>
  <si>
    <t>Semana del 13 al 16 de enero de 2009</t>
  </si>
  <si>
    <t>-</t>
  </si>
  <si>
    <t>con/sin libreta</t>
  </si>
  <si>
    <t>0,014 - 0,023</t>
  </si>
  <si>
    <t>(5)</t>
  </si>
  <si>
    <t>(6)</t>
  </si>
  <si>
    <t>(7)</t>
  </si>
  <si>
    <t>(8)</t>
  </si>
  <si>
    <t>Rango de tasas del producto en función de si tiene o no derecho a premio por baja transaccionalidad (hasta 1 giro en el período anual) y por la modalidad de manejo de la cuenta (con/sin Libreta).</t>
  </si>
  <si>
    <t>La comisión por cada giro en exceso varía según si éste se realiza por Cajero Automático o por Caja</t>
  </si>
  <si>
    <t>Comisión del 0,3% sobre saldo promedio trimestral, con un mínimo de $ 300 y un máximo de $ 500, IVA incluido</t>
  </si>
  <si>
    <t>Cuentas con saldo inmovilizado por 3 años o más y por montos inferiores a UF 0,5 están afectas a una comisión de UF 0,119 trimestral</t>
  </si>
  <si>
    <t>(9)</t>
  </si>
  <si>
    <t>(10)</t>
  </si>
  <si>
    <t>Posee un costo por reposición de libreta de UF 0,119 y de duplicación cartola cuentas sin libreta de UF 0,06</t>
  </si>
  <si>
    <t xml:space="preserve">Posee un costo por reposición de libreta de UF 0,119 </t>
  </si>
  <si>
    <t xml:space="preserve">                                                                                                                                  CUENTAS REAJUSTABLES</t>
  </si>
  <si>
    <t>0,20% - 0,80%</t>
  </si>
  <si>
    <t>0,06 ó 0,12</t>
  </si>
  <si>
    <t>(11)</t>
  </si>
  <si>
    <t>Act.: 30/01/2009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</si>
</sst>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mmm/yyyy"/>
    <numFmt numFmtId="168" formatCode="0.00000"/>
    <numFmt numFmtId="169" formatCode="0.0000"/>
    <numFmt numFmtId="170" formatCode="0.00000000"/>
    <numFmt numFmtId="171" formatCode="0.0000000"/>
    <numFmt numFmtId="172" formatCode="0.000000"/>
    <numFmt numFmtId="173" formatCode="#,##0.0"/>
    <numFmt numFmtId="174" formatCode="0.000000000"/>
    <numFmt numFmtId="175" formatCode="0.0000000000"/>
    <numFmt numFmtId="176" formatCode="[$-340A]dddd\,\ dd&quot; de &quot;mmmm&quot; de &quot;yyyy"/>
    <numFmt numFmtId="177" formatCode="0.000%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&quot;$&quot;\ * #,##0.0_-;\-&quot;$&quot;\ * #,##0.0_-;_-&quot;$&quot;\ * &quot;-&quot;??_-;_-@_-"/>
    <numFmt numFmtId="182" formatCode="#,##0.000"/>
    <numFmt numFmtId="183" formatCode="&quot;$&quot;\ #,##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21"/>
      <name val="Verdana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b/>
      <sz val="12"/>
      <color indexed="21"/>
      <name val="Arial"/>
      <family val="2"/>
    </font>
    <font>
      <sz val="8"/>
      <color indexed="21"/>
      <name val="Arial"/>
      <family val="0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2" fillId="0" borderId="0" xfId="0" applyFont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0" fontId="1" fillId="0" borderId="9" xfId="0" applyFont="1" applyBorder="1" applyAlignment="1">
      <alignment/>
    </xf>
    <xf numFmtId="0" fontId="7" fillId="0" borderId="0" xfId="15" applyFont="1" applyAlignment="1">
      <alignment horizontal="left"/>
    </xf>
    <xf numFmtId="0" fontId="8" fillId="2" borderId="0" xfId="15" applyFont="1" applyFill="1" applyAlignment="1">
      <alignment/>
    </xf>
    <xf numFmtId="0" fontId="8" fillId="0" borderId="0" xfId="0" applyFont="1" applyBorder="1" applyAlignment="1">
      <alignment/>
    </xf>
    <xf numFmtId="178" fontId="2" fillId="0" borderId="0" xfId="17" applyNumberFormat="1" applyFont="1" applyBorder="1" applyAlignment="1">
      <alignment horizontal="center"/>
    </xf>
    <xf numFmtId="178" fontId="1" fillId="0" borderId="1" xfId="17" applyNumberFormat="1" applyFont="1" applyBorder="1" applyAlignment="1">
      <alignment horizontal="center"/>
    </xf>
    <xf numFmtId="178" fontId="1" fillId="0" borderId="4" xfId="17" applyNumberFormat="1" applyFont="1" applyBorder="1" applyAlignment="1">
      <alignment horizontal="center"/>
    </xf>
    <xf numFmtId="178" fontId="1" fillId="0" borderId="0" xfId="17" applyNumberFormat="1" applyFont="1" applyAlignment="1">
      <alignment/>
    </xf>
    <xf numFmtId="178" fontId="1" fillId="0" borderId="0" xfId="17" applyNumberFormat="1" applyFont="1" applyBorder="1" applyAlignment="1">
      <alignment/>
    </xf>
    <xf numFmtId="0" fontId="1" fillId="0" borderId="6" xfId="0" applyFont="1" applyBorder="1" applyAlignment="1">
      <alignment/>
    </xf>
    <xf numFmtId="178" fontId="1" fillId="0" borderId="10" xfId="17" applyNumberFormat="1" applyFont="1" applyBorder="1" applyAlignment="1">
      <alignment/>
    </xf>
    <xf numFmtId="178" fontId="1" fillId="0" borderId="7" xfId="17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2" fillId="0" borderId="0" xfId="15" applyFont="1" applyAlignment="1">
      <alignment vertical="top"/>
    </xf>
    <xf numFmtId="0" fontId="12" fillId="0" borderId="7" xfId="15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0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0" fontId="1" fillId="0" borderId="4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 quotePrefix="1">
      <alignment horizontal="center"/>
    </xf>
    <xf numFmtId="165" fontId="1" fillId="0" borderId="8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1" fillId="0" borderId="5" xfId="0" applyNumberFormat="1" applyFont="1" applyFill="1" applyBorder="1" applyAlignment="1" quotePrefix="1">
      <alignment horizontal="center"/>
    </xf>
    <xf numFmtId="3" fontId="1" fillId="0" borderId="5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justify" vertical="justify" wrapText="1"/>
    </xf>
    <xf numFmtId="10" fontId="1" fillId="0" borderId="1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0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0" fontId="1" fillId="0" borderId="8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49" fontId="1" fillId="0" borderId="4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49" fontId="12" fillId="0" borderId="4" xfId="15" applyNumberFormat="1" applyFont="1" applyFill="1" applyBorder="1" applyAlignment="1">
      <alignment horizontal="center"/>
    </xf>
    <xf numFmtId="183" fontId="1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0" fontId="1" fillId="0" borderId="9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0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justify" wrapText="1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justify" vertical="justify" wrapText="1"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left" vertical="justify" wrapText="1"/>
    </xf>
    <xf numFmtId="49" fontId="12" fillId="0" borderId="4" xfId="15" applyNumberFormat="1" applyFont="1" applyFill="1" applyBorder="1" applyAlignment="1">
      <alignment horizontal="center" vertical="justify" wrapText="1"/>
    </xf>
    <xf numFmtId="49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49" fontId="12" fillId="0" borderId="0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12" fillId="0" borderId="4" xfId="15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10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2" fillId="2" borderId="0" xfId="15" applyNumberFormat="1" applyFont="1" applyFill="1" applyBorder="1" applyAlignment="1">
      <alignment horizontal="center"/>
    </xf>
    <xf numFmtId="49" fontId="12" fillId="2" borderId="4" xfId="15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/>
    </xf>
    <xf numFmtId="165" fontId="1" fillId="2" borderId="9" xfId="0" applyNumberFormat="1" applyFont="1" applyFill="1" applyBorder="1" applyAlignment="1">
      <alignment/>
    </xf>
    <xf numFmtId="49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0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2" fontId="1" fillId="2" borderId="0" xfId="17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justify" vertical="justify" wrapText="1"/>
    </xf>
    <xf numFmtId="10" fontId="1" fillId="2" borderId="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justify" vertical="justify" wrapText="1"/>
    </xf>
    <xf numFmtId="49" fontId="12" fillId="2" borderId="6" xfId="15" applyNumberFormat="1" applyFont="1" applyFill="1" applyBorder="1" applyAlignment="1">
      <alignment horizontal="justify" vertical="justify" wrapText="1"/>
    </xf>
    <xf numFmtId="178" fontId="1" fillId="2" borderId="0" xfId="17" applyNumberFormat="1" applyFont="1" applyFill="1" applyBorder="1" applyAlignment="1">
      <alignment horizontal="center"/>
    </xf>
    <xf numFmtId="178" fontId="1" fillId="2" borderId="0" xfId="17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/>
    </xf>
    <xf numFmtId="49" fontId="12" fillId="2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justify" vertical="justify" wrapText="1"/>
    </xf>
    <xf numFmtId="0" fontId="1" fillId="0" borderId="4" xfId="0" applyFont="1" applyFill="1" applyBorder="1" applyAlignment="1">
      <alignment horizontal="justify" vertical="justify" wrapText="1"/>
    </xf>
    <xf numFmtId="0" fontId="1" fillId="2" borderId="0" xfId="0" applyFont="1" applyFill="1" applyAlignment="1">
      <alignment/>
    </xf>
    <xf numFmtId="0" fontId="12" fillId="0" borderId="9" xfId="15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2" fontId="9" fillId="0" borderId="5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9" xfId="15" applyFont="1" applyBorder="1" applyAlignment="1">
      <alignment horizontal="center"/>
    </xf>
    <xf numFmtId="0" fontId="12" fillId="0" borderId="6" xfId="15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1" fillId="2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38100</xdr:rowOff>
    </xdr:from>
    <xdr:to>
      <xdr:col>1</xdr:col>
      <xdr:colOff>904875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42900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66675</xdr:rowOff>
    </xdr:from>
    <xdr:to>
      <xdr:col>1</xdr:col>
      <xdr:colOff>942975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14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28575</xdr:rowOff>
    </xdr:from>
    <xdr:to>
      <xdr:col>1</xdr:col>
      <xdr:colOff>1028700</xdr:colOff>
      <xdr:row>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76275"/>
          <a:ext cx="885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23.00390625" style="3" customWidth="1"/>
    <col min="3" max="3" width="3.8515625" style="172" bestFit="1" customWidth="1"/>
    <col min="4" max="4" width="0.9921875" style="1" customWidth="1"/>
    <col min="5" max="5" width="11.28125" style="3" bestFit="1" customWidth="1"/>
    <col min="6" max="6" width="2.28125" style="3" customWidth="1"/>
    <col min="7" max="7" width="11.00390625" style="3" customWidth="1"/>
    <col min="8" max="8" width="11.28125" style="3" bestFit="1" customWidth="1"/>
    <col min="9" max="9" width="10.140625" style="3" customWidth="1"/>
    <col min="10" max="10" width="3.140625" style="3" customWidth="1"/>
    <col min="11" max="11" width="14.00390625" style="3" customWidth="1"/>
    <col min="12" max="12" width="3.28125" style="19" customWidth="1"/>
    <col min="13" max="13" width="12.00390625" style="3" customWidth="1"/>
    <col min="14" max="14" width="9.57421875" style="3" customWidth="1"/>
    <col min="15" max="15" width="11.00390625" style="3" customWidth="1"/>
    <col min="16" max="16" width="3.00390625" style="17" customWidth="1"/>
    <col min="17" max="17" width="8.8515625" style="3" customWidth="1"/>
    <col min="18" max="18" width="10.57421875" style="4" bestFit="1" customWidth="1"/>
    <col min="19" max="16384" width="11.421875" style="3" customWidth="1"/>
  </cols>
  <sheetData>
    <row r="1" spans="1:17" ht="12.75">
      <c r="A1" s="33" t="s">
        <v>59</v>
      </c>
      <c r="Q1" s="31"/>
    </row>
    <row r="2" ht="11.25">
      <c r="A2" s="33" t="s">
        <v>60</v>
      </c>
    </row>
    <row r="3" spans="2:18" ht="11.25">
      <c r="B3" s="260" t="s">
        <v>73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</row>
    <row r="4" spans="2:18" ht="11.25">
      <c r="B4" s="261" t="s">
        <v>0</v>
      </c>
      <c r="C4" s="261"/>
      <c r="D4" s="261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</row>
    <row r="5" spans="2:18" ht="6.75" customHeight="1">
      <c r="B5" s="47"/>
      <c r="C5" s="236"/>
      <c r="D5" s="47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ht="12.75">
      <c r="B6" s="281" t="s">
        <v>138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56" t="s">
        <v>71</v>
      </c>
      <c r="N6" s="52"/>
      <c r="O6" s="52"/>
      <c r="P6" s="52"/>
      <c r="Q6" s="52"/>
      <c r="R6" s="52"/>
    </row>
    <row r="7" spans="2:18" ht="12.75">
      <c r="B7" s="281" t="s">
        <v>23</v>
      </c>
      <c r="C7" s="281"/>
      <c r="D7" s="281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</row>
    <row r="8" spans="2:18" ht="12.75">
      <c r="B8" s="264" t="s">
        <v>122</v>
      </c>
      <c r="C8" s="264"/>
      <c r="D8" s="264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</row>
    <row r="9" spans="1:18" s="1" customFormat="1" ht="11.25">
      <c r="A9" s="2"/>
      <c r="B9" s="27"/>
      <c r="C9" s="237"/>
      <c r="D9" s="27"/>
      <c r="E9" s="2"/>
      <c r="F9" s="2"/>
      <c r="G9" s="2"/>
      <c r="H9" s="2"/>
      <c r="I9" s="2"/>
      <c r="J9" s="2"/>
      <c r="K9" s="2"/>
      <c r="L9" s="21"/>
      <c r="M9" s="2"/>
      <c r="N9" s="2"/>
      <c r="O9" s="2"/>
      <c r="P9" s="21"/>
      <c r="Q9" s="2"/>
      <c r="R9" s="5"/>
    </row>
    <row r="10" spans="3:18" s="1" customFormat="1" ht="11.25">
      <c r="C10" s="174"/>
      <c r="I10" s="273" t="s">
        <v>24</v>
      </c>
      <c r="J10" s="274"/>
      <c r="K10" s="274"/>
      <c r="L10" s="274"/>
      <c r="M10" s="274"/>
      <c r="N10" s="274"/>
      <c r="O10" s="274"/>
      <c r="P10" s="274"/>
      <c r="Q10" s="275"/>
      <c r="R10" s="5"/>
    </row>
    <row r="11" spans="1:18" ht="12.75">
      <c r="A11" s="5"/>
      <c r="B11" s="53"/>
      <c r="C11" s="238"/>
      <c r="D11" s="27"/>
      <c r="E11" s="279" t="s">
        <v>2</v>
      </c>
      <c r="F11" s="259"/>
      <c r="G11" s="7" t="s">
        <v>61</v>
      </c>
      <c r="H11" s="8" t="s">
        <v>61</v>
      </c>
      <c r="I11" s="276" t="s">
        <v>105</v>
      </c>
      <c r="J11" s="277"/>
      <c r="K11" s="277"/>
      <c r="L11" s="278"/>
      <c r="M11" s="270" t="s">
        <v>44</v>
      </c>
      <c r="N11" s="271"/>
      <c r="O11" s="276" t="s">
        <v>102</v>
      </c>
      <c r="P11" s="277"/>
      <c r="Q11" s="278"/>
      <c r="R11" s="7" t="s">
        <v>6</v>
      </c>
    </row>
    <row r="12" spans="1:18" ht="12.75">
      <c r="A12" s="5"/>
      <c r="B12" s="45" t="s">
        <v>48</v>
      </c>
      <c r="C12" s="239"/>
      <c r="D12" s="27"/>
      <c r="E12" s="268" t="s">
        <v>7</v>
      </c>
      <c r="F12" s="284"/>
      <c r="G12" s="10" t="s">
        <v>62</v>
      </c>
      <c r="H12" s="13" t="s">
        <v>62</v>
      </c>
      <c r="I12" s="279" t="s">
        <v>107</v>
      </c>
      <c r="J12" s="259"/>
      <c r="K12" s="272" t="s">
        <v>100</v>
      </c>
      <c r="L12" s="269"/>
      <c r="M12" s="7" t="s">
        <v>9</v>
      </c>
      <c r="N12" s="7" t="s">
        <v>4</v>
      </c>
      <c r="O12" s="268" t="s">
        <v>100</v>
      </c>
      <c r="P12" s="269"/>
      <c r="Q12" s="13" t="s">
        <v>103</v>
      </c>
      <c r="R12" s="10" t="s">
        <v>10</v>
      </c>
    </row>
    <row r="13" spans="1:18" ht="12.75">
      <c r="A13" s="5"/>
      <c r="B13" s="45" t="s">
        <v>99</v>
      </c>
      <c r="C13" s="239"/>
      <c r="D13" s="27"/>
      <c r="E13" s="283" t="s">
        <v>25</v>
      </c>
      <c r="F13" s="267"/>
      <c r="G13" s="154" t="s">
        <v>63</v>
      </c>
      <c r="H13" s="155" t="s">
        <v>65</v>
      </c>
      <c r="I13" s="283" t="s">
        <v>8</v>
      </c>
      <c r="J13" s="267"/>
      <c r="K13" s="266" t="s">
        <v>101</v>
      </c>
      <c r="L13" s="267"/>
      <c r="M13" s="155" t="s">
        <v>11</v>
      </c>
      <c r="N13" s="155" t="s">
        <v>12</v>
      </c>
      <c r="O13" s="268"/>
      <c r="P13" s="269"/>
      <c r="Q13" s="13" t="s">
        <v>104</v>
      </c>
      <c r="R13" s="10"/>
    </row>
    <row r="14" spans="1:18" s="1" customFormat="1" ht="11.25">
      <c r="A14" s="5"/>
      <c r="B14" s="14"/>
      <c r="C14" s="240"/>
      <c r="D14" s="5"/>
      <c r="E14" s="156"/>
      <c r="F14" s="157"/>
      <c r="G14" s="158"/>
      <c r="H14" s="158"/>
      <c r="I14" s="262" t="s">
        <v>69</v>
      </c>
      <c r="J14" s="263"/>
      <c r="K14" s="262" t="s">
        <v>68</v>
      </c>
      <c r="L14" s="263"/>
      <c r="M14" s="158"/>
      <c r="N14" s="158"/>
      <c r="O14" s="15"/>
      <c r="P14" s="22"/>
      <c r="Q14" s="12" t="s">
        <v>108</v>
      </c>
      <c r="R14" s="11"/>
    </row>
    <row r="15" spans="2:24" ht="11.25">
      <c r="B15" s="81" t="s">
        <v>26</v>
      </c>
      <c r="C15" s="241"/>
      <c r="D15" s="81"/>
      <c r="E15" s="104"/>
      <c r="F15" s="104"/>
      <c r="G15" s="104"/>
      <c r="H15" s="104"/>
      <c r="I15" s="104"/>
      <c r="J15" s="104"/>
      <c r="K15" s="104"/>
      <c r="L15" s="159"/>
      <c r="M15" s="104"/>
      <c r="N15" s="104"/>
      <c r="O15" s="76"/>
      <c r="P15" s="134"/>
      <c r="Q15" s="76"/>
      <c r="R15" s="83"/>
      <c r="S15" s="51"/>
      <c r="T15" s="51"/>
      <c r="U15" s="51"/>
      <c r="V15" s="51"/>
      <c r="W15" s="51"/>
      <c r="X15" s="51"/>
    </row>
    <row r="16" spans="1:24" ht="11.25">
      <c r="A16" s="5"/>
      <c r="B16" s="60" t="s">
        <v>49</v>
      </c>
      <c r="C16" s="121"/>
      <c r="D16" s="76"/>
      <c r="E16" s="84">
        <v>0.005</v>
      </c>
      <c r="F16" s="145"/>
      <c r="G16" s="254">
        <v>5</v>
      </c>
      <c r="H16" s="146">
        <v>1</v>
      </c>
      <c r="I16" s="85">
        <v>5</v>
      </c>
      <c r="J16" s="86"/>
      <c r="K16" s="146">
        <f>0.4*1.19</f>
        <v>0.476</v>
      </c>
      <c r="L16" s="147"/>
      <c r="M16" s="254">
        <f>0.4*1.19</f>
        <v>0.476</v>
      </c>
      <c r="N16" s="148" t="s">
        <v>16</v>
      </c>
      <c r="O16" s="85">
        <f>0.2*1.19</f>
        <v>0.238</v>
      </c>
      <c r="P16" s="113"/>
      <c r="Q16" s="149">
        <v>6</v>
      </c>
      <c r="R16" s="87" t="s">
        <v>117</v>
      </c>
      <c r="S16" s="76"/>
      <c r="T16" s="51"/>
      <c r="U16" s="51"/>
      <c r="V16" s="51"/>
      <c r="W16" s="51"/>
      <c r="X16" s="51"/>
    </row>
    <row r="17" spans="1:24" ht="11.25">
      <c r="A17" s="5"/>
      <c r="B17" s="66" t="s">
        <v>13</v>
      </c>
      <c r="C17" s="125"/>
      <c r="D17" s="76"/>
      <c r="E17" s="88"/>
      <c r="F17" s="136"/>
      <c r="G17" s="69"/>
      <c r="H17" s="138"/>
      <c r="I17" s="89"/>
      <c r="J17" s="90"/>
      <c r="K17" s="138"/>
      <c r="L17" s="102"/>
      <c r="M17" s="65"/>
      <c r="N17" s="135"/>
      <c r="O17" s="92"/>
      <c r="P17" s="91"/>
      <c r="Q17" s="140"/>
      <c r="R17" s="65"/>
      <c r="S17" s="76"/>
      <c r="T17" s="51"/>
      <c r="U17" s="51"/>
      <c r="V17" s="51"/>
      <c r="W17" s="51"/>
      <c r="X17" s="51"/>
    </row>
    <row r="18" spans="1:24" ht="11.25">
      <c r="A18" s="5"/>
      <c r="B18" s="66" t="s">
        <v>79</v>
      </c>
      <c r="C18" s="125"/>
      <c r="D18" s="76"/>
      <c r="E18" s="88">
        <v>0.004</v>
      </c>
      <c r="F18" s="136"/>
      <c r="G18" s="69">
        <v>11.69</v>
      </c>
      <c r="H18" s="138">
        <v>2.34</v>
      </c>
      <c r="I18" s="89">
        <v>15</v>
      </c>
      <c r="J18" s="90"/>
      <c r="K18" s="138">
        <v>0.595</v>
      </c>
      <c r="L18" s="102"/>
      <c r="M18" s="65" t="s">
        <v>16</v>
      </c>
      <c r="N18" s="135" t="s">
        <v>16</v>
      </c>
      <c r="O18" s="92">
        <v>0.18</v>
      </c>
      <c r="P18" s="91"/>
      <c r="Q18" s="140">
        <v>3</v>
      </c>
      <c r="R18" s="65" t="s">
        <v>117</v>
      </c>
      <c r="S18" s="76"/>
      <c r="T18" s="51"/>
      <c r="U18" s="51"/>
      <c r="V18" s="51"/>
      <c r="W18" s="51"/>
      <c r="X18" s="51"/>
    </row>
    <row r="19" spans="1:24" ht="11.25">
      <c r="A19" s="5"/>
      <c r="B19" s="66" t="s">
        <v>80</v>
      </c>
      <c r="C19" s="125"/>
      <c r="D19" s="76"/>
      <c r="E19" s="88">
        <v>0.004</v>
      </c>
      <c r="F19" s="136"/>
      <c r="G19" s="69">
        <v>1.17</v>
      </c>
      <c r="H19" s="138">
        <v>0.7</v>
      </c>
      <c r="I19" s="89">
        <v>8</v>
      </c>
      <c r="J19" s="90"/>
      <c r="K19" s="138">
        <v>0.595</v>
      </c>
      <c r="L19" s="102"/>
      <c r="M19" s="69">
        <v>0.595</v>
      </c>
      <c r="N19" s="135" t="s">
        <v>16</v>
      </c>
      <c r="O19" s="92">
        <v>0.18</v>
      </c>
      <c r="P19" s="91"/>
      <c r="Q19" s="133" t="s">
        <v>112</v>
      </c>
      <c r="R19" s="65" t="s">
        <v>117</v>
      </c>
      <c r="S19" s="76"/>
      <c r="T19" s="51"/>
      <c r="U19" s="51"/>
      <c r="V19" s="51"/>
      <c r="W19" s="51"/>
      <c r="X19" s="51"/>
    </row>
    <row r="20" spans="1:24" ht="11.25">
      <c r="A20" s="5"/>
      <c r="B20" s="66" t="s">
        <v>81</v>
      </c>
      <c r="C20" s="125"/>
      <c r="D20" s="76"/>
      <c r="E20" s="88">
        <v>0.004</v>
      </c>
      <c r="F20" s="136"/>
      <c r="G20" s="69">
        <v>0.47</v>
      </c>
      <c r="H20" s="138">
        <v>0.47</v>
      </c>
      <c r="I20" s="92" t="s">
        <v>123</v>
      </c>
      <c r="J20" s="90"/>
      <c r="K20" s="138" t="s">
        <v>16</v>
      </c>
      <c r="L20" s="102"/>
      <c r="M20" s="69">
        <v>0.595</v>
      </c>
      <c r="N20" s="135" t="s">
        <v>16</v>
      </c>
      <c r="O20" s="92">
        <v>0.18</v>
      </c>
      <c r="P20" s="91"/>
      <c r="Q20" s="140">
        <v>6</v>
      </c>
      <c r="R20" s="65" t="s">
        <v>117</v>
      </c>
      <c r="S20" s="76"/>
      <c r="T20" s="51"/>
      <c r="U20" s="51"/>
      <c r="V20" s="51"/>
      <c r="W20" s="51"/>
      <c r="X20" s="51"/>
    </row>
    <row r="21" spans="1:24" ht="11.25">
      <c r="A21" s="5"/>
      <c r="B21" s="66" t="s">
        <v>82</v>
      </c>
      <c r="C21" s="125"/>
      <c r="D21" s="76"/>
      <c r="E21" s="88">
        <v>0.004</v>
      </c>
      <c r="F21" s="136"/>
      <c r="G21" s="69">
        <v>0.47</v>
      </c>
      <c r="H21" s="138">
        <v>0.14</v>
      </c>
      <c r="I21" s="92" t="s">
        <v>123</v>
      </c>
      <c r="J21" s="90"/>
      <c r="K21" s="138" t="s">
        <v>16</v>
      </c>
      <c r="L21" s="102"/>
      <c r="M21" s="65" t="s">
        <v>16</v>
      </c>
      <c r="N21" s="135" t="s">
        <v>16</v>
      </c>
      <c r="O21" s="92">
        <v>0.18</v>
      </c>
      <c r="P21" s="91"/>
      <c r="Q21" s="140">
        <v>6</v>
      </c>
      <c r="R21" s="65" t="s">
        <v>117</v>
      </c>
      <c r="S21" s="76"/>
      <c r="T21" s="51"/>
      <c r="U21" s="51"/>
      <c r="V21" s="51"/>
      <c r="W21" s="51"/>
      <c r="X21" s="51"/>
    </row>
    <row r="22" spans="1:24" ht="11.25">
      <c r="A22" s="5"/>
      <c r="B22" s="66" t="s">
        <v>15</v>
      </c>
      <c r="C22" s="125"/>
      <c r="D22" s="76"/>
      <c r="E22" s="88">
        <v>0.0025</v>
      </c>
      <c r="F22" s="136"/>
      <c r="G22" s="69">
        <v>1</v>
      </c>
      <c r="H22" s="138" t="s">
        <v>123</v>
      </c>
      <c r="I22" s="92">
        <v>3.5</v>
      </c>
      <c r="J22" s="93"/>
      <c r="K22" s="138">
        <v>0.357</v>
      </c>
      <c r="L22" s="102"/>
      <c r="M22" s="65" t="s">
        <v>14</v>
      </c>
      <c r="N22" s="137" t="s">
        <v>123</v>
      </c>
      <c r="O22" s="92">
        <v>0.238</v>
      </c>
      <c r="P22" s="91"/>
      <c r="Q22" s="133">
        <v>6</v>
      </c>
      <c r="R22" s="65" t="s">
        <v>118</v>
      </c>
      <c r="S22" s="76"/>
      <c r="T22" s="51"/>
      <c r="U22" s="51"/>
      <c r="V22" s="51"/>
      <c r="W22" s="51"/>
      <c r="X22" s="51"/>
    </row>
    <row r="23" spans="1:24" ht="11.25">
      <c r="A23" s="5"/>
      <c r="B23" s="250" t="s">
        <v>50</v>
      </c>
      <c r="C23" s="242"/>
      <c r="D23" s="251"/>
      <c r="E23" s="179"/>
      <c r="F23" s="180"/>
      <c r="G23" s="216"/>
      <c r="H23" s="182"/>
      <c r="I23" s="183"/>
      <c r="J23" s="184"/>
      <c r="K23" s="185"/>
      <c r="L23" s="180"/>
      <c r="M23" s="186"/>
      <c r="N23" s="185"/>
      <c r="O23" s="187"/>
      <c r="P23" s="184"/>
      <c r="Q23" s="188"/>
      <c r="R23" s="186"/>
      <c r="S23" s="29"/>
      <c r="T23" s="51"/>
      <c r="U23" s="51"/>
      <c r="V23" s="51"/>
      <c r="W23" s="51"/>
      <c r="X23" s="51"/>
    </row>
    <row r="24" spans="1:24" ht="11.25">
      <c r="A24" s="5"/>
      <c r="B24" s="250" t="s">
        <v>75</v>
      </c>
      <c r="C24" s="243" t="s">
        <v>98</v>
      </c>
      <c r="D24" s="251"/>
      <c r="E24" s="189" t="s">
        <v>139</v>
      </c>
      <c r="F24" s="190" t="s">
        <v>58</v>
      </c>
      <c r="G24" s="216">
        <v>0.469</v>
      </c>
      <c r="H24" s="182">
        <v>0.252</v>
      </c>
      <c r="I24" s="183" t="s">
        <v>123</v>
      </c>
      <c r="J24" s="184"/>
      <c r="K24" s="185" t="s">
        <v>16</v>
      </c>
      <c r="L24" s="180"/>
      <c r="M24" s="186" t="s">
        <v>16</v>
      </c>
      <c r="N24" s="182">
        <v>0.143</v>
      </c>
      <c r="O24" s="187" t="s">
        <v>140</v>
      </c>
      <c r="P24" s="191" t="s">
        <v>127</v>
      </c>
      <c r="Q24" s="188">
        <v>3</v>
      </c>
      <c r="R24" s="186" t="s">
        <v>124</v>
      </c>
      <c r="S24" s="29"/>
      <c r="T24" s="51"/>
      <c r="U24" s="51"/>
      <c r="V24" s="51"/>
      <c r="W24" s="51"/>
      <c r="X24" s="51"/>
    </row>
    <row r="25" spans="1:24" ht="11.25">
      <c r="A25" s="5"/>
      <c r="B25" s="250" t="s">
        <v>77</v>
      </c>
      <c r="C25" s="243" t="s">
        <v>27</v>
      </c>
      <c r="D25" s="251"/>
      <c r="E25" s="179">
        <v>0.001</v>
      </c>
      <c r="F25" s="180"/>
      <c r="G25" s="216">
        <v>0.234</v>
      </c>
      <c r="H25" s="182" t="s">
        <v>123</v>
      </c>
      <c r="I25" s="183" t="s">
        <v>123</v>
      </c>
      <c r="J25" s="184"/>
      <c r="K25" s="180" t="s">
        <v>125</v>
      </c>
      <c r="L25" s="190" t="s">
        <v>126</v>
      </c>
      <c r="M25" s="186" t="s">
        <v>16</v>
      </c>
      <c r="N25" s="182">
        <v>0.143</v>
      </c>
      <c r="O25" s="187" t="s">
        <v>140</v>
      </c>
      <c r="P25" s="191" t="s">
        <v>127</v>
      </c>
      <c r="Q25" s="188">
        <v>6</v>
      </c>
      <c r="R25" s="186" t="s">
        <v>118</v>
      </c>
      <c r="S25" s="29"/>
      <c r="T25" s="51"/>
      <c r="U25" s="51"/>
      <c r="V25" s="51"/>
      <c r="W25" s="51"/>
      <c r="X25" s="51"/>
    </row>
    <row r="26" spans="1:24" ht="11.25">
      <c r="A26" s="5"/>
      <c r="B26" s="250" t="s">
        <v>78</v>
      </c>
      <c r="C26" s="243" t="s">
        <v>27</v>
      </c>
      <c r="D26" s="251"/>
      <c r="E26" s="179">
        <v>0.005</v>
      </c>
      <c r="F26" s="180"/>
      <c r="G26" s="216">
        <v>0.234</v>
      </c>
      <c r="H26" s="182" t="s">
        <v>123</v>
      </c>
      <c r="I26" s="183">
        <v>0.5</v>
      </c>
      <c r="J26" s="191" t="s">
        <v>67</v>
      </c>
      <c r="K26" s="185" t="s">
        <v>16</v>
      </c>
      <c r="L26" s="190" t="s">
        <v>67</v>
      </c>
      <c r="M26" s="186" t="s">
        <v>16</v>
      </c>
      <c r="N26" s="182">
        <v>0.143</v>
      </c>
      <c r="O26" s="183">
        <v>0.119</v>
      </c>
      <c r="P26" s="184"/>
      <c r="Q26" s="188">
        <v>6</v>
      </c>
      <c r="R26" s="186" t="s">
        <v>118</v>
      </c>
      <c r="S26" s="29"/>
      <c r="T26" s="51"/>
      <c r="U26" s="51"/>
      <c r="V26" s="51"/>
      <c r="W26" s="51"/>
      <c r="X26" s="51"/>
    </row>
    <row r="27" spans="1:24" ht="11.25">
      <c r="A27" s="5"/>
      <c r="B27" s="252" t="s">
        <v>51</v>
      </c>
      <c r="C27" s="125"/>
      <c r="D27" s="104"/>
      <c r="E27" s="88">
        <v>0.003</v>
      </c>
      <c r="F27" s="102"/>
      <c r="G27" s="69">
        <v>0.05</v>
      </c>
      <c r="H27" s="138">
        <v>0.05</v>
      </c>
      <c r="I27" s="92" t="s">
        <v>123</v>
      </c>
      <c r="J27" s="72"/>
      <c r="K27" s="138">
        <v>0.02</v>
      </c>
      <c r="L27" s="102"/>
      <c r="M27" s="65" t="s">
        <v>14</v>
      </c>
      <c r="N27" s="137" t="s">
        <v>123</v>
      </c>
      <c r="O27" s="92">
        <v>0.05</v>
      </c>
      <c r="P27" s="91"/>
      <c r="Q27" s="133">
        <v>6</v>
      </c>
      <c r="R27" s="65" t="s">
        <v>117</v>
      </c>
      <c r="S27" s="76"/>
      <c r="T27" s="51"/>
      <c r="U27" s="51"/>
      <c r="V27" s="51"/>
      <c r="W27" s="51"/>
      <c r="X27" s="51"/>
    </row>
    <row r="28" spans="1:24" ht="11.25">
      <c r="A28" s="5"/>
      <c r="B28" s="66" t="s">
        <v>52</v>
      </c>
      <c r="C28" s="125"/>
      <c r="D28" s="76"/>
      <c r="E28" s="88">
        <v>0.003</v>
      </c>
      <c r="F28" s="102"/>
      <c r="G28" s="69">
        <v>0.05</v>
      </c>
      <c r="H28" s="138">
        <v>0.05</v>
      </c>
      <c r="I28" s="92" t="s">
        <v>123</v>
      </c>
      <c r="J28" s="93"/>
      <c r="K28" s="139" t="s">
        <v>16</v>
      </c>
      <c r="L28" s="102"/>
      <c r="M28" s="65" t="s">
        <v>16</v>
      </c>
      <c r="N28" s="137" t="s">
        <v>16</v>
      </c>
      <c r="O28" s="95" t="s">
        <v>16</v>
      </c>
      <c r="P28" s="91"/>
      <c r="Q28" s="133">
        <v>4</v>
      </c>
      <c r="R28" s="65" t="s">
        <v>117</v>
      </c>
      <c r="S28" s="76"/>
      <c r="T28" s="51"/>
      <c r="U28" s="51"/>
      <c r="V28" s="51"/>
      <c r="W28" s="51"/>
      <c r="X28" s="51"/>
    </row>
    <row r="29" spans="1:27" s="1" customFormat="1" ht="11.25">
      <c r="A29" s="5"/>
      <c r="B29" s="66" t="s">
        <v>53</v>
      </c>
      <c r="C29" s="125"/>
      <c r="D29" s="76"/>
      <c r="E29" s="96"/>
      <c r="F29" s="101"/>
      <c r="G29" s="253"/>
      <c r="H29" s="143"/>
      <c r="I29" s="97"/>
      <c r="J29" s="98"/>
      <c r="K29" s="144"/>
      <c r="L29" s="101"/>
      <c r="M29" s="100"/>
      <c r="N29" s="142"/>
      <c r="O29" s="192"/>
      <c r="P29" s="193"/>
      <c r="Q29" s="194"/>
      <c r="R29" s="195"/>
      <c r="S29" s="29"/>
      <c r="T29" s="29"/>
      <c r="U29" s="29"/>
      <c r="V29" s="29"/>
      <c r="W29" s="29"/>
      <c r="X29" s="29"/>
      <c r="Y29" s="29"/>
      <c r="Z29" s="29"/>
      <c r="AA29" s="29"/>
    </row>
    <row r="30" spans="1:27" s="1" customFormat="1" ht="11.25">
      <c r="A30" s="5"/>
      <c r="B30" s="66" t="s">
        <v>76</v>
      </c>
      <c r="C30" s="125"/>
      <c r="D30" s="76"/>
      <c r="E30" s="88">
        <v>0.002</v>
      </c>
      <c r="F30" s="102"/>
      <c r="G30" s="69">
        <v>0.5</v>
      </c>
      <c r="H30" s="138" t="s">
        <v>123</v>
      </c>
      <c r="I30" s="92">
        <v>5</v>
      </c>
      <c r="J30" s="93"/>
      <c r="K30" s="138">
        <v>0.595</v>
      </c>
      <c r="L30" s="102"/>
      <c r="M30" s="65" t="s">
        <v>14</v>
      </c>
      <c r="N30" s="137" t="s">
        <v>123</v>
      </c>
      <c r="O30" s="187" t="s">
        <v>16</v>
      </c>
      <c r="P30" s="184"/>
      <c r="Q30" s="188" t="s">
        <v>123</v>
      </c>
      <c r="R30" s="186" t="s">
        <v>118</v>
      </c>
      <c r="S30" s="29"/>
      <c r="T30" s="29"/>
      <c r="U30" s="29"/>
      <c r="V30" s="29"/>
      <c r="W30" s="29"/>
      <c r="X30" s="29"/>
      <c r="Y30" s="29"/>
      <c r="Z30" s="29"/>
      <c r="AA30" s="29"/>
    </row>
    <row r="31" spans="1:27" s="1" customFormat="1" ht="11.25">
      <c r="A31" s="5"/>
      <c r="B31" s="66" t="s">
        <v>86</v>
      </c>
      <c r="C31" s="125"/>
      <c r="D31" s="76"/>
      <c r="E31" s="88">
        <v>0.008</v>
      </c>
      <c r="F31" s="102"/>
      <c r="G31" s="69">
        <v>0.5</v>
      </c>
      <c r="H31" s="138" t="s">
        <v>123</v>
      </c>
      <c r="I31" s="92">
        <v>5</v>
      </c>
      <c r="J31" s="94"/>
      <c r="K31" s="138">
        <v>0.595</v>
      </c>
      <c r="L31" s="141"/>
      <c r="M31" s="65" t="s">
        <v>14</v>
      </c>
      <c r="N31" s="137" t="s">
        <v>123</v>
      </c>
      <c r="O31" s="187" t="s">
        <v>16</v>
      </c>
      <c r="P31" s="184"/>
      <c r="Q31" s="188" t="s">
        <v>123</v>
      </c>
      <c r="R31" s="186" t="s">
        <v>118</v>
      </c>
      <c r="S31" s="29"/>
      <c r="T31" s="29"/>
      <c r="U31" s="29"/>
      <c r="V31" s="29"/>
      <c r="W31" s="29"/>
      <c r="X31" s="29"/>
      <c r="Y31" s="29"/>
      <c r="Z31" s="29"/>
      <c r="AA31" s="29"/>
    </row>
    <row r="32" spans="1:27" s="1" customFormat="1" ht="11.25">
      <c r="A32" s="5"/>
      <c r="B32" s="66" t="s">
        <v>88</v>
      </c>
      <c r="C32" s="125"/>
      <c r="D32" s="76"/>
      <c r="E32" s="88">
        <v>0.0025</v>
      </c>
      <c r="F32" s="102"/>
      <c r="G32" s="69">
        <v>2.3</v>
      </c>
      <c r="H32" s="138" t="s">
        <v>123</v>
      </c>
      <c r="I32" s="92">
        <v>5</v>
      </c>
      <c r="J32" s="94" t="s">
        <v>128</v>
      </c>
      <c r="K32" s="138">
        <v>0.595</v>
      </c>
      <c r="L32" s="141" t="s">
        <v>128</v>
      </c>
      <c r="M32" s="65" t="s">
        <v>16</v>
      </c>
      <c r="N32" s="137">
        <v>0.23</v>
      </c>
      <c r="O32" s="187" t="s">
        <v>16</v>
      </c>
      <c r="P32" s="184"/>
      <c r="Q32" s="188" t="s">
        <v>123</v>
      </c>
      <c r="R32" s="186" t="s">
        <v>117</v>
      </c>
      <c r="S32" s="29"/>
      <c r="T32" s="29"/>
      <c r="U32" s="29"/>
      <c r="V32" s="29"/>
      <c r="W32" s="29"/>
      <c r="X32" s="29"/>
      <c r="Y32" s="29"/>
      <c r="Z32" s="29"/>
      <c r="AA32" s="29"/>
    </row>
    <row r="33" spans="1:27" s="1" customFormat="1" ht="11.25">
      <c r="A33" s="5"/>
      <c r="B33" s="66" t="s">
        <v>17</v>
      </c>
      <c r="C33" s="125"/>
      <c r="D33" s="76"/>
      <c r="E33" s="88">
        <v>0.002</v>
      </c>
      <c r="F33" s="102"/>
      <c r="G33" s="69">
        <v>3</v>
      </c>
      <c r="H33" s="138" t="s">
        <v>123</v>
      </c>
      <c r="I33" s="92">
        <v>3</v>
      </c>
      <c r="J33" s="93"/>
      <c r="K33" s="138">
        <v>0.238</v>
      </c>
      <c r="L33" s="102"/>
      <c r="M33" s="65" t="s">
        <v>14</v>
      </c>
      <c r="N33" s="137" t="s">
        <v>123</v>
      </c>
      <c r="O33" s="187" t="s">
        <v>16</v>
      </c>
      <c r="P33" s="184"/>
      <c r="Q33" s="188" t="s">
        <v>123</v>
      </c>
      <c r="R33" s="186" t="s">
        <v>118</v>
      </c>
      <c r="S33" s="29"/>
      <c r="T33" s="29"/>
      <c r="U33" s="29"/>
      <c r="V33" s="29"/>
      <c r="W33" s="29"/>
      <c r="X33" s="29"/>
      <c r="Y33" s="29"/>
      <c r="Z33" s="29"/>
      <c r="AA33" s="29"/>
    </row>
    <row r="34" spans="1:27" s="1" customFormat="1" ht="11.25">
      <c r="A34" s="5"/>
      <c r="B34" s="66" t="s">
        <v>54</v>
      </c>
      <c r="C34" s="125"/>
      <c r="D34" s="76"/>
      <c r="E34" s="103"/>
      <c r="F34" s="137"/>
      <c r="G34" s="69"/>
      <c r="H34" s="138"/>
      <c r="I34" s="92"/>
      <c r="J34" s="93"/>
      <c r="K34" s="138"/>
      <c r="L34" s="104"/>
      <c r="M34" s="65"/>
      <c r="N34" s="137"/>
      <c r="O34" s="187"/>
      <c r="P34" s="196"/>
      <c r="Q34" s="188"/>
      <c r="R34" s="186"/>
      <c r="S34" s="29"/>
      <c r="T34" s="29"/>
      <c r="U34" s="29"/>
      <c r="V34" s="29"/>
      <c r="W34" s="29"/>
      <c r="X34" s="29"/>
      <c r="Y34" s="29"/>
      <c r="Z34" s="29"/>
      <c r="AA34" s="29"/>
    </row>
    <row r="35" spans="1:27" s="1" customFormat="1" ht="11.25">
      <c r="A35" s="5"/>
      <c r="B35" s="66" t="s">
        <v>84</v>
      </c>
      <c r="C35" s="125"/>
      <c r="D35" s="76"/>
      <c r="E35" s="88">
        <v>0.004</v>
      </c>
      <c r="F35" s="137"/>
      <c r="G35" s="69">
        <v>3</v>
      </c>
      <c r="H35" s="138" t="s">
        <v>123</v>
      </c>
      <c r="I35" s="92">
        <v>5</v>
      </c>
      <c r="J35" s="93"/>
      <c r="K35" s="138">
        <v>0.595</v>
      </c>
      <c r="L35" s="141" t="s">
        <v>129</v>
      </c>
      <c r="M35" s="65" t="s">
        <v>16</v>
      </c>
      <c r="N35" s="137" t="s">
        <v>16</v>
      </c>
      <c r="O35" s="183">
        <v>0.238</v>
      </c>
      <c r="P35" s="196"/>
      <c r="Q35" s="188">
        <v>7</v>
      </c>
      <c r="R35" s="186" t="s">
        <v>117</v>
      </c>
      <c r="S35" s="29"/>
      <c r="T35" s="29"/>
      <c r="U35" s="29"/>
      <c r="V35" s="29"/>
      <c r="W35" s="29"/>
      <c r="X35" s="29"/>
      <c r="Y35" s="29"/>
      <c r="Z35" s="29"/>
      <c r="AA35" s="29"/>
    </row>
    <row r="36" spans="1:27" s="1" customFormat="1" ht="11.25">
      <c r="A36" s="5"/>
      <c r="B36" s="66" t="s">
        <v>85</v>
      </c>
      <c r="C36" s="125"/>
      <c r="D36" s="76"/>
      <c r="E36" s="88">
        <v>0.0045</v>
      </c>
      <c r="F36" s="137"/>
      <c r="G36" s="69">
        <v>0.3</v>
      </c>
      <c r="H36" s="138" t="s">
        <v>123</v>
      </c>
      <c r="I36" s="92" t="s">
        <v>123</v>
      </c>
      <c r="J36" s="93"/>
      <c r="K36" s="139" t="s">
        <v>16</v>
      </c>
      <c r="L36" s="104"/>
      <c r="M36" s="65" t="s">
        <v>16</v>
      </c>
      <c r="N36" s="137" t="s">
        <v>16</v>
      </c>
      <c r="O36" s="183">
        <v>0.179</v>
      </c>
      <c r="P36" s="196"/>
      <c r="Q36" s="188">
        <v>7</v>
      </c>
      <c r="R36" s="186" t="s">
        <v>117</v>
      </c>
      <c r="S36" s="29"/>
      <c r="T36" s="29"/>
      <c r="U36" s="29"/>
      <c r="V36" s="29"/>
      <c r="W36" s="29"/>
      <c r="X36" s="29"/>
      <c r="Y36" s="29"/>
      <c r="Z36" s="29"/>
      <c r="AA36" s="29"/>
    </row>
    <row r="37" spans="1:27" s="1" customFormat="1" ht="11.25">
      <c r="A37" s="5"/>
      <c r="B37" s="75" t="s">
        <v>119</v>
      </c>
      <c r="C37" s="164"/>
      <c r="D37" s="76"/>
      <c r="E37" s="105">
        <v>0.018</v>
      </c>
      <c r="F37" s="150"/>
      <c r="G37" s="255">
        <v>5</v>
      </c>
      <c r="H37" s="151">
        <v>1.1</v>
      </c>
      <c r="I37" s="106">
        <v>2.3</v>
      </c>
      <c r="J37" s="107"/>
      <c r="K37" s="151">
        <v>0.476</v>
      </c>
      <c r="L37" s="152"/>
      <c r="M37" s="255">
        <v>0.1785</v>
      </c>
      <c r="N37" s="150" t="s">
        <v>16</v>
      </c>
      <c r="O37" s="257">
        <v>0.238</v>
      </c>
      <c r="P37" s="199"/>
      <c r="Q37" s="200">
        <v>6</v>
      </c>
      <c r="R37" s="201" t="s">
        <v>117</v>
      </c>
      <c r="S37" s="29"/>
      <c r="T37" s="29"/>
      <c r="U37" s="29"/>
      <c r="V37" s="29"/>
      <c r="W37" s="29"/>
      <c r="X37" s="29"/>
      <c r="Y37" s="29"/>
      <c r="Z37" s="29"/>
      <c r="AA37" s="29"/>
    </row>
    <row r="38" spans="2:27" ht="11.25">
      <c r="B38" s="76"/>
      <c r="C38" s="104"/>
      <c r="D38" s="76"/>
      <c r="E38" s="104"/>
      <c r="F38" s="104"/>
      <c r="G38" s="160"/>
      <c r="H38" s="160"/>
      <c r="I38" s="160"/>
      <c r="J38" s="104"/>
      <c r="K38" s="161"/>
      <c r="L38" s="159"/>
      <c r="M38" s="104"/>
      <c r="N38" s="104"/>
      <c r="O38" s="202"/>
      <c r="P38" s="203"/>
      <c r="Q38" s="29"/>
      <c r="R38" s="204"/>
      <c r="S38" s="29"/>
      <c r="T38" s="205"/>
      <c r="U38" s="205"/>
      <c r="V38" s="205"/>
      <c r="W38" s="205"/>
      <c r="X38" s="205"/>
      <c r="Y38" s="205"/>
      <c r="Z38" s="205"/>
      <c r="AA38" s="205"/>
    </row>
    <row r="39" spans="2:27" ht="11.25">
      <c r="B39" s="109" t="s">
        <v>28</v>
      </c>
      <c r="C39" s="244"/>
      <c r="D39" s="109"/>
      <c r="E39" s="104"/>
      <c r="F39" s="104"/>
      <c r="G39" s="160"/>
      <c r="H39" s="160"/>
      <c r="I39" s="160"/>
      <c r="J39" s="104"/>
      <c r="K39" s="162"/>
      <c r="L39" s="159"/>
      <c r="M39" s="104"/>
      <c r="N39" s="104"/>
      <c r="O39" s="202"/>
      <c r="P39" s="203"/>
      <c r="Q39" s="29"/>
      <c r="R39" s="204"/>
      <c r="S39" s="29"/>
      <c r="T39" s="205"/>
      <c r="U39" s="205"/>
      <c r="V39" s="205"/>
      <c r="W39" s="205"/>
      <c r="X39" s="205"/>
      <c r="Y39" s="205"/>
      <c r="Z39" s="205"/>
      <c r="AA39" s="205"/>
    </row>
    <row r="40" spans="2:27" ht="11.25">
      <c r="B40" s="60" t="s">
        <v>55</v>
      </c>
      <c r="C40" s="121"/>
      <c r="D40" s="76"/>
      <c r="E40" s="110">
        <v>0.001</v>
      </c>
      <c r="F40" s="79"/>
      <c r="G40" s="256">
        <v>0.25</v>
      </c>
      <c r="H40" s="111" t="s">
        <v>123</v>
      </c>
      <c r="I40" s="111" t="s">
        <v>123</v>
      </c>
      <c r="J40" s="112"/>
      <c r="K40" s="71" t="s">
        <v>16</v>
      </c>
      <c r="L40" s="113"/>
      <c r="M40" s="49" t="s">
        <v>14</v>
      </c>
      <c r="N40" s="49" t="s">
        <v>123</v>
      </c>
      <c r="O40" s="207" t="s">
        <v>16</v>
      </c>
      <c r="P40" s="208"/>
      <c r="Q40" s="206">
        <v>6</v>
      </c>
      <c r="R40" s="206" t="s">
        <v>117</v>
      </c>
      <c r="S40" s="29"/>
      <c r="T40" s="205"/>
      <c r="U40" s="205"/>
      <c r="V40" s="205"/>
      <c r="W40" s="205"/>
      <c r="X40" s="205"/>
      <c r="Y40" s="205"/>
      <c r="Z40" s="205"/>
      <c r="AA40" s="205"/>
    </row>
    <row r="41" spans="2:27" ht="11.25">
      <c r="B41" s="66" t="s">
        <v>29</v>
      </c>
      <c r="C41" s="125"/>
      <c r="D41" s="76"/>
      <c r="E41" s="88">
        <v>0.003</v>
      </c>
      <c r="F41" s="68"/>
      <c r="G41" s="63">
        <v>0.15092</v>
      </c>
      <c r="H41" s="114">
        <v>0.050308</v>
      </c>
      <c r="I41" s="114">
        <v>2.4</v>
      </c>
      <c r="J41" s="58"/>
      <c r="K41" s="114">
        <v>0.212</v>
      </c>
      <c r="L41" s="115"/>
      <c r="M41" s="65" t="s">
        <v>16</v>
      </c>
      <c r="N41" s="65" t="s">
        <v>16</v>
      </c>
      <c r="O41" s="187" t="s">
        <v>16</v>
      </c>
      <c r="P41" s="184"/>
      <c r="Q41" s="209">
        <v>6</v>
      </c>
      <c r="R41" s="209" t="s">
        <v>117</v>
      </c>
      <c r="S41" s="29"/>
      <c r="T41" s="205"/>
      <c r="U41" s="205"/>
      <c r="V41" s="205"/>
      <c r="W41" s="205"/>
      <c r="X41" s="205"/>
      <c r="Y41" s="205"/>
      <c r="Z41" s="205"/>
      <c r="AA41" s="205"/>
    </row>
    <row r="42" spans="2:27" ht="4.5" customHeight="1">
      <c r="B42" s="75"/>
      <c r="C42" s="164"/>
      <c r="D42" s="76"/>
      <c r="E42" s="163"/>
      <c r="F42" s="164"/>
      <c r="G42" s="170"/>
      <c r="H42" s="165"/>
      <c r="I42" s="165"/>
      <c r="J42" s="164"/>
      <c r="K42" s="166"/>
      <c r="L42" s="167"/>
      <c r="M42" s="168"/>
      <c r="N42" s="168"/>
      <c r="O42" s="211"/>
      <c r="P42" s="212"/>
      <c r="Q42" s="210"/>
      <c r="R42" s="213"/>
      <c r="S42" s="29"/>
      <c r="T42" s="205"/>
      <c r="U42" s="205"/>
      <c r="V42" s="205"/>
      <c r="W42" s="205"/>
      <c r="X42" s="205"/>
      <c r="Y42" s="205"/>
      <c r="Z42" s="205"/>
      <c r="AA42" s="205"/>
    </row>
    <row r="43" spans="2:27" ht="11.25">
      <c r="B43" s="76"/>
      <c r="C43" s="104"/>
      <c r="D43" s="76"/>
      <c r="E43" s="104"/>
      <c r="F43" s="104"/>
      <c r="G43" s="161"/>
      <c r="H43" s="160"/>
      <c r="I43" s="160"/>
      <c r="J43" s="104"/>
      <c r="K43" s="161"/>
      <c r="L43" s="159"/>
      <c r="M43" s="104"/>
      <c r="N43" s="104"/>
      <c r="O43" s="202"/>
      <c r="P43" s="203"/>
      <c r="Q43" s="29"/>
      <c r="R43" s="204"/>
      <c r="S43" s="29"/>
      <c r="T43" s="205"/>
      <c r="U43" s="205"/>
      <c r="V43" s="205"/>
      <c r="W43" s="205"/>
      <c r="X43" s="205"/>
      <c r="Y43" s="205"/>
      <c r="Z43" s="205"/>
      <c r="AA43" s="205"/>
    </row>
    <row r="44" spans="2:27" ht="11.25">
      <c r="B44" s="77" t="s">
        <v>30</v>
      </c>
      <c r="C44" s="245"/>
      <c r="D44" s="77"/>
      <c r="E44" s="104"/>
      <c r="F44" s="104"/>
      <c r="G44" s="161"/>
      <c r="H44" s="160"/>
      <c r="I44" s="160"/>
      <c r="J44" s="104"/>
      <c r="K44" s="161"/>
      <c r="L44" s="159"/>
      <c r="M44" s="104"/>
      <c r="N44" s="104"/>
      <c r="O44" s="202"/>
      <c r="P44" s="203"/>
      <c r="Q44" s="29"/>
      <c r="R44" s="204"/>
      <c r="S44" s="29"/>
      <c r="T44" s="205"/>
      <c r="U44" s="205"/>
      <c r="V44" s="205"/>
      <c r="W44" s="205"/>
      <c r="X44" s="205"/>
      <c r="Y44" s="205"/>
      <c r="Z44" s="205"/>
      <c r="AA44" s="205"/>
    </row>
    <row r="45" spans="2:27" ht="11.25">
      <c r="B45" s="78" t="s">
        <v>31</v>
      </c>
      <c r="C45" s="246"/>
      <c r="D45" s="119"/>
      <c r="E45" s="120"/>
      <c r="F45" s="121"/>
      <c r="G45" s="50"/>
      <c r="H45" s="111"/>
      <c r="I45" s="111"/>
      <c r="J45" s="112"/>
      <c r="K45" s="80"/>
      <c r="L45" s="122"/>
      <c r="M45" s="123"/>
      <c r="N45" s="49"/>
      <c r="O45" s="207"/>
      <c r="P45" s="208"/>
      <c r="Q45" s="206"/>
      <c r="R45" s="206"/>
      <c r="S45" s="29"/>
      <c r="T45" s="205"/>
      <c r="U45" s="205"/>
      <c r="V45" s="205"/>
      <c r="W45" s="205"/>
      <c r="X45" s="205"/>
      <c r="Y45" s="205"/>
      <c r="Z45" s="205"/>
      <c r="AA45" s="205"/>
    </row>
    <row r="46" spans="2:27" ht="11.25">
      <c r="B46" s="124" t="s">
        <v>89</v>
      </c>
      <c r="C46" s="247"/>
      <c r="D46" s="119"/>
      <c r="E46" s="88">
        <v>0.01</v>
      </c>
      <c r="F46" s="125"/>
      <c r="G46" s="69">
        <v>0.05</v>
      </c>
      <c r="H46" s="92" t="s">
        <v>123</v>
      </c>
      <c r="I46" s="92" t="s">
        <v>123</v>
      </c>
      <c r="J46" s="72"/>
      <c r="K46" s="71" t="s">
        <v>16</v>
      </c>
      <c r="L46" s="126"/>
      <c r="M46" s="103" t="s">
        <v>14</v>
      </c>
      <c r="N46" s="103" t="s">
        <v>123</v>
      </c>
      <c r="O46" s="187" t="s">
        <v>16</v>
      </c>
      <c r="P46" s="184"/>
      <c r="Q46" s="186" t="s">
        <v>123</v>
      </c>
      <c r="R46" s="186" t="s">
        <v>118</v>
      </c>
      <c r="S46" s="29"/>
      <c r="T46" s="205"/>
      <c r="U46" s="205"/>
      <c r="V46" s="205"/>
      <c r="W46" s="205"/>
      <c r="X46" s="205"/>
      <c r="Y46" s="205"/>
      <c r="Z46" s="205"/>
      <c r="AA46" s="205"/>
    </row>
    <row r="47" spans="2:27" ht="11.25">
      <c r="B47" s="124" t="s">
        <v>90</v>
      </c>
      <c r="C47" s="247"/>
      <c r="D47" s="119"/>
      <c r="E47" s="88">
        <v>0.015</v>
      </c>
      <c r="F47" s="125"/>
      <c r="G47" s="69">
        <v>0.05</v>
      </c>
      <c r="H47" s="92" t="s">
        <v>123</v>
      </c>
      <c r="I47" s="92" t="s">
        <v>123</v>
      </c>
      <c r="J47" s="72"/>
      <c r="K47" s="71" t="s">
        <v>16</v>
      </c>
      <c r="L47" s="126"/>
      <c r="M47" s="103" t="s">
        <v>14</v>
      </c>
      <c r="N47" s="103" t="s">
        <v>123</v>
      </c>
      <c r="O47" s="187" t="s">
        <v>16</v>
      </c>
      <c r="P47" s="184"/>
      <c r="Q47" s="186" t="s">
        <v>123</v>
      </c>
      <c r="R47" s="186" t="s">
        <v>118</v>
      </c>
      <c r="S47" s="29"/>
      <c r="T47" s="205"/>
      <c r="U47" s="205"/>
      <c r="V47" s="205"/>
      <c r="W47" s="205"/>
      <c r="X47" s="205"/>
      <c r="Y47" s="205"/>
      <c r="Z47" s="205"/>
      <c r="AA47" s="205"/>
    </row>
    <row r="48" spans="2:27" ht="11.25">
      <c r="B48" s="124" t="s">
        <v>91</v>
      </c>
      <c r="C48" s="247"/>
      <c r="D48" s="119"/>
      <c r="E48" s="88"/>
      <c r="F48" s="127"/>
      <c r="G48" s="253"/>
      <c r="H48" s="97"/>
      <c r="I48" s="97"/>
      <c r="J48" s="128"/>
      <c r="K48" s="99"/>
      <c r="L48" s="129"/>
      <c r="M48" s="96"/>
      <c r="N48" s="100"/>
      <c r="O48" s="192"/>
      <c r="P48" s="193"/>
      <c r="Q48" s="195"/>
      <c r="R48" s="195"/>
      <c r="S48" s="29"/>
      <c r="T48" s="205"/>
      <c r="U48" s="205"/>
      <c r="V48" s="205"/>
      <c r="W48" s="205"/>
      <c r="X48" s="205"/>
      <c r="Y48" s="205"/>
      <c r="Z48" s="205"/>
      <c r="AA48" s="205"/>
    </row>
    <row r="49" spans="2:27" ht="11.25">
      <c r="B49" s="130" t="s">
        <v>92</v>
      </c>
      <c r="C49" s="247"/>
      <c r="D49" s="119"/>
      <c r="E49" s="88">
        <v>0.0105</v>
      </c>
      <c r="F49" s="127"/>
      <c r="G49" s="69">
        <v>0.047</v>
      </c>
      <c r="H49" s="92" t="s">
        <v>123</v>
      </c>
      <c r="I49" s="92" t="s">
        <v>123</v>
      </c>
      <c r="J49" s="72"/>
      <c r="K49" s="71" t="s">
        <v>16</v>
      </c>
      <c r="L49" s="126"/>
      <c r="M49" s="103" t="s">
        <v>14</v>
      </c>
      <c r="N49" s="103" t="s">
        <v>123</v>
      </c>
      <c r="O49" s="187" t="s">
        <v>16</v>
      </c>
      <c r="P49" s="184"/>
      <c r="Q49" s="186" t="s">
        <v>123</v>
      </c>
      <c r="R49" s="186" t="s">
        <v>118</v>
      </c>
      <c r="S49" s="29"/>
      <c r="T49" s="205"/>
      <c r="U49" s="205"/>
      <c r="V49" s="205"/>
      <c r="W49" s="205"/>
      <c r="X49" s="205"/>
      <c r="Y49" s="205"/>
      <c r="Z49" s="205"/>
      <c r="AA49" s="205"/>
    </row>
    <row r="50" spans="2:27" ht="11.25">
      <c r="B50" s="124" t="s">
        <v>94</v>
      </c>
      <c r="C50" s="247"/>
      <c r="D50" s="119"/>
      <c r="E50" s="88"/>
      <c r="F50" s="125"/>
      <c r="G50" s="69"/>
      <c r="H50" s="92"/>
      <c r="I50" s="92"/>
      <c r="J50" s="72"/>
      <c r="K50" s="71"/>
      <c r="L50" s="126"/>
      <c r="M50" s="103"/>
      <c r="N50" s="65"/>
      <c r="O50" s="187"/>
      <c r="P50" s="184"/>
      <c r="Q50" s="186"/>
      <c r="R50" s="186"/>
      <c r="S50" s="29"/>
      <c r="T50" s="205"/>
      <c r="U50" s="205"/>
      <c r="V50" s="205"/>
      <c r="W50" s="205"/>
      <c r="X50" s="205"/>
      <c r="Y50" s="205"/>
      <c r="Z50" s="205"/>
      <c r="AA50" s="205"/>
    </row>
    <row r="51" spans="2:27" ht="11.25">
      <c r="B51" s="124" t="s">
        <v>95</v>
      </c>
      <c r="C51" s="247"/>
      <c r="D51" s="119"/>
      <c r="E51" s="88">
        <v>0.01</v>
      </c>
      <c r="F51" s="125"/>
      <c r="G51" s="69">
        <v>0.140266</v>
      </c>
      <c r="H51" s="92" t="s">
        <v>123</v>
      </c>
      <c r="I51" s="92">
        <v>0.140266</v>
      </c>
      <c r="J51" s="94" t="s">
        <v>135</v>
      </c>
      <c r="K51" s="71" t="s">
        <v>16</v>
      </c>
      <c r="L51" s="126"/>
      <c r="M51" s="103" t="s">
        <v>14</v>
      </c>
      <c r="N51" s="103" t="s">
        <v>123</v>
      </c>
      <c r="O51" s="187" t="s">
        <v>16</v>
      </c>
      <c r="P51" s="184"/>
      <c r="Q51" s="186" t="s">
        <v>123</v>
      </c>
      <c r="R51" s="186" t="s">
        <v>118</v>
      </c>
      <c r="S51" s="29"/>
      <c r="T51" s="205"/>
      <c r="U51" s="205"/>
      <c r="V51" s="205"/>
      <c r="W51" s="205"/>
      <c r="X51" s="205"/>
      <c r="Y51" s="205"/>
      <c r="Z51" s="205"/>
      <c r="AA51" s="205"/>
    </row>
    <row r="52" spans="2:24" ht="11.25">
      <c r="B52" s="124" t="s">
        <v>96</v>
      </c>
      <c r="C52" s="247"/>
      <c r="D52" s="119"/>
      <c r="E52" s="88">
        <v>0.015</v>
      </c>
      <c r="F52" s="169" t="s">
        <v>134</v>
      </c>
      <c r="G52" s="69">
        <v>0.140266</v>
      </c>
      <c r="H52" s="92" t="s">
        <v>123</v>
      </c>
      <c r="I52" s="92">
        <v>0.140266</v>
      </c>
      <c r="J52" s="94" t="s">
        <v>135</v>
      </c>
      <c r="K52" s="71" t="s">
        <v>16</v>
      </c>
      <c r="L52" s="126"/>
      <c r="M52" s="103" t="s">
        <v>14</v>
      </c>
      <c r="N52" s="103" t="s">
        <v>123</v>
      </c>
      <c r="O52" s="71" t="s">
        <v>16</v>
      </c>
      <c r="P52" s="91"/>
      <c r="Q52" s="65" t="s">
        <v>123</v>
      </c>
      <c r="R52" s="65" t="s">
        <v>118</v>
      </c>
      <c r="S52" s="76"/>
      <c r="T52" s="51"/>
      <c r="U52" s="51"/>
      <c r="V52" s="51"/>
      <c r="W52" s="51"/>
      <c r="X52" s="51"/>
    </row>
    <row r="53" spans="2:24" ht="11.25">
      <c r="B53" s="124" t="s">
        <v>97</v>
      </c>
      <c r="C53" s="247"/>
      <c r="D53" s="119"/>
      <c r="E53" s="88">
        <v>0.03</v>
      </c>
      <c r="F53" s="125"/>
      <c r="G53" s="69">
        <v>93.510555</v>
      </c>
      <c r="H53" s="92" t="s">
        <v>123</v>
      </c>
      <c r="I53" s="92">
        <v>93.510555</v>
      </c>
      <c r="J53" s="91"/>
      <c r="K53" s="92">
        <v>0.6</v>
      </c>
      <c r="L53" s="126"/>
      <c r="M53" s="103" t="s">
        <v>14</v>
      </c>
      <c r="N53" s="103" t="s">
        <v>123</v>
      </c>
      <c r="O53" s="71" t="s">
        <v>16</v>
      </c>
      <c r="P53" s="91"/>
      <c r="Q53" s="65" t="s">
        <v>123</v>
      </c>
      <c r="R53" s="65" t="s">
        <v>118</v>
      </c>
      <c r="S53" s="76"/>
      <c r="T53" s="51"/>
      <c r="U53" s="51"/>
      <c r="V53" s="51"/>
      <c r="W53" s="51"/>
      <c r="X53" s="51"/>
    </row>
    <row r="54" spans="2:24" ht="14.25" customHeight="1">
      <c r="B54" s="130" t="s">
        <v>113</v>
      </c>
      <c r="C54" s="131" t="s">
        <v>141</v>
      </c>
      <c r="D54" s="119"/>
      <c r="E54" s="88">
        <v>0.055</v>
      </c>
      <c r="F54" s="125"/>
      <c r="G54" s="64" t="s">
        <v>123</v>
      </c>
      <c r="H54" s="92" t="s">
        <v>123</v>
      </c>
      <c r="I54" s="92" t="s">
        <v>123</v>
      </c>
      <c r="J54" s="72"/>
      <c r="K54" s="71" t="s">
        <v>16</v>
      </c>
      <c r="L54" s="126"/>
      <c r="M54" s="103" t="s">
        <v>14</v>
      </c>
      <c r="N54" s="103" t="s">
        <v>123</v>
      </c>
      <c r="O54" s="71" t="s">
        <v>16</v>
      </c>
      <c r="P54" s="91"/>
      <c r="Q54" s="65" t="s">
        <v>123</v>
      </c>
      <c r="R54" s="65" t="s">
        <v>124</v>
      </c>
      <c r="S54" s="76"/>
      <c r="T54" s="51"/>
      <c r="U54" s="51"/>
      <c r="V54" s="51"/>
      <c r="W54" s="51"/>
      <c r="X54" s="51"/>
    </row>
    <row r="55" spans="2:24" ht="6.75" customHeight="1">
      <c r="B55" s="75"/>
      <c r="C55" s="164"/>
      <c r="D55" s="76"/>
      <c r="E55" s="163"/>
      <c r="F55" s="164"/>
      <c r="G55" s="170"/>
      <c r="H55" s="163"/>
      <c r="I55" s="163"/>
      <c r="J55" s="164"/>
      <c r="K55" s="163"/>
      <c r="L55" s="167"/>
      <c r="M55" s="163"/>
      <c r="N55" s="168"/>
      <c r="O55" s="75"/>
      <c r="P55" s="117"/>
      <c r="Q55" s="116"/>
      <c r="R55" s="118"/>
      <c r="S55" s="51"/>
      <c r="T55" s="51"/>
      <c r="U55" s="51"/>
      <c r="V55" s="51"/>
      <c r="W55" s="51"/>
      <c r="X55" s="51"/>
    </row>
    <row r="56" spans="2:24" ht="11.25">
      <c r="B56" s="76"/>
      <c r="C56" s="104"/>
      <c r="D56" s="76"/>
      <c r="E56" s="76"/>
      <c r="F56" s="76"/>
      <c r="G56" s="76"/>
      <c r="H56" s="76"/>
      <c r="I56" s="76"/>
      <c r="J56" s="76"/>
      <c r="K56" s="76"/>
      <c r="L56" s="82"/>
      <c r="M56" s="76"/>
      <c r="N56" s="51"/>
      <c r="O56" s="51"/>
      <c r="P56" s="108"/>
      <c r="Q56" s="51"/>
      <c r="R56" s="83"/>
      <c r="S56" s="51"/>
      <c r="T56" s="51"/>
      <c r="U56" s="51"/>
      <c r="V56" s="51"/>
      <c r="W56" s="51"/>
      <c r="X56" s="51"/>
    </row>
    <row r="57" spans="1:24" ht="11.25">
      <c r="A57" s="17" t="s">
        <v>71</v>
      </c>
      <c r="B57" s="51" t="s">
        <v>43</v>
      </c>
      <c r="C57" s="153"/>
      <c r="D57" s="76"/>
      <c r="E57" s="51"/>
      <c r="F57" s="51"/>
      <c r="G57" s="82"/>
      <c r="H57" s="82"/>
      <c r="I57" s="82"/>
      <c r="J57" s="82"/>
      <c r="K57" s="51"/>
      <c r="L57" s="132"/>
      <c r="M57" s="51"/>
      <c r="N57" s="51"/>
      <c r="O57" s="51"/>
      <c r="P57" s="108"/>
      <c r="Q57" s="132"/>
      <c r="R57" s="83"/>
      <c r="S57" s="51"/>
      <c r="T57" s="76"/>
      <c r="U57" s="132"/>
      <c r="V57" s="51"/>
      <c r="W57" s="51"/>
      <c r="X57" s="51"/>
    </row>
    <row r="58" spans="1:24" ht="11.25">
      <c r="A58" s="17" t="s">
        <v>69</v>
      </c>
      <c r="B58" s="51" t="s">
        <v>72</v>
      </c>
      <c r="C58" s="153"/>
      <c r="D58" s="76"/>
      <c r="E58" s="51"/>
      <c r="F58" s="51"/>
      <c r="G58" s="82"/>
      <c r="H58" s="82"/>
      <c r="I58" s="82"/>
      <c r="J58" s="82"/>
      <c r="K58" s="51"/>
      <c r="L58" s="132"/>
      <c r="M58" s="51"/>
      <c r="N58" s="51"/>
      <c r="O58" s="51"/>
      <c r="P58" s="108"/>
      <c r="Q58" s="132"/>
      <c r="R58" s="83"/>
      <c r="S58" s="51"/>
      <c r="T58" s="76"/>
      <c r="U58" s="132"/>
      <c r="V58" s="51"/>
      <c r="W58" s="51"/>
      <c r="X58" s="51"/>
    </row>
    <row r="59" spans="1:21" ht="11.25">
      <c r="A59" s="17" t="s">
        <v>68</v>
      </c>
      <c r="B59" s="3" t="s">
        <v>56</v>
      </c>
      <c r="G59" s="18"/>
      <c r="H59" s="18"/>
      <c r="I59" s="18"/>
      <c r="J59" s="18"/>
      <c r="Q59" s="19"/>
      <c r="T59" s="1"/>
      <c r="U59" s="19"/>
    </row>
    <row r="60" spans="1:21" ht="11.25">
      <c r="A60" s="17" t="s">
        <v>16</v>
      </c>
      <c r="B60" s="3" t="s">
        <v>64</v>
      </c>
      <c r="G60" s="18"/>
      <c r="H60" s="18"/>
      <c r="I60" s="18"/>
      <c r="J60" s="18"/>
      <c r="Q60" s="19"/>
      <c r="T60" s="1"/>
      <c r="U60" s="19"/>
    </row>
    <row r="61" spans="1:26" ht="11.25">
      <c r="A61" s="5" t="s">
        <v>14</v>
      </c>
      <c r="B61" s="3" t="s">
        <v>18</v>
      </c>
      <c r="E61" s="18"/>
      <c r="F61" s="18"/>
      <c r="G61" s="18"/>
      <c r="H61" s="18"/>
      <c r="I61" s="18"/>
      <c r="J61" s="18"/>
      <c r="N61" s="19"/>
      <c r="O61" s="19"/>
      <c r="Q61" s="19"/>
      <c r="S61" s="18"/>
      <c r="V61" s="19"/>
      <c r="X61" s="19"/>
      <c r="Z61" s="19"/>
    </row>
    <row r="62" spans="1:26" ht="11.25">
      <c r="A62" s="5"/>
      <c r="D62" s="174"/>
      <c r="E62" s="173"/>
      <c r="F62" s="173"/>
      <c r="G62" s="173"/>
      <c r="H62" s="173"/>
      <c r="I62" s="173"/>
      <c r="J62" s="173"/>
      <c r="K62" s="172"/>
      <c r="L62" s="175"/>
      <c r="M62" s="172"/>
      <c r="N62" s="175"/>
      <c r="O62" s="19"/>
      <c r="Q62" s="19"/>
      <c r="S62" s="18"/>
      <c r="V62" s="19"/>
      <c r="X62" s="19"/>
      <c r="Z62" s="19"/>
    </row>
    <row r="63" spans="1:26" ht="11.25">
      <c r="A63" s="17" t="s">
        <v>57</v>
      </c>
      <c r="B63" s="3" t="s">
        <v>136</v>
      </c>
      <c r="D63" s="174"/>
      <c r="E63" s="172"/>
      <c r="F63" s="172"/>
      <c r="G63" s="172"/>
      <c r="H63" s="172"/>
      <c r="I63" s="172"/>
      <c r="J63" s="172"/>
      <c r="K63" s="172"/>
      <c r="L63" s="175"/>
      <c r="M63" s="172"/>
      <c r="N63" s="175"/>
      <c r="O63" s="19"/>
      <c r="Q63" s="19"/>
      <c r="S63" s="18"/>
      <c r="V63" s="19"/>
      <c r="X63" s="19"/>
      <c r="Z63" s="19"/>
    </row>
    <row r="64" spans="1:26" ht="11.25">
      <c r="A64" s="17" t="s">
        <v>27</v>
      </c>
      <c r="B64" s="3" t="s">
        <v>137</v>
      </c>
      <c r="D64" s="174"/>
      <c r="E64" s="172"/>
      <c r="F64" s="172"/>
      <c r="G64" s="172"/>
      <c r="H64" s="172"/>
      <c r="I64" s="172"/>
      <c r="J64" s="172"/>
      <c r="K64" s="172"/>
      <c r="L64" s="175"/>
      <c r="M64" s="172"/>
      <c r="N64" s="175"/>
      <c r="O64" s="19"/>
      <c r="Q64" s="19"/>
      <c r="S64" s="18"/>
      <c r="V64" s="19"/>
      <c r="X64" s="19"/>
      <c r="Z64" s="19"/>
    </row>
    <row r="65" spans="1:26" ht="11.25">
      <c r="A65" s="17" t="s">
        <v>58</v>
      </c>
      <c r="B65" s="176" t="s">
        <v>130</v>
      </c>
      <c r="D65" s="174"/>
      <c r="E65" s="172"/>
      <c r="F65" s="172"/>
      <c r="G65" s="172"/>
      <c r="H65" s="172"/>
      <c r="I65" s="172"/>
      <c r="J65" s="172"/>
      <c r="K65" s="172"/>
      <c r="L65" s="175"/>
      <c r="M65" s="172"/>
      <c r="N65" s="175"/>
      <c r="O65" s="19"/>
      <c r="Q65" s="19"/>
      <c r="S65" s="18"/>
      <c r="V65" s="19"/>
      <c r="X65" s="19"/>
      <c r="Z65" s="19"/>
    </row>
    <row r="66" spans="1:26" ht="11.25">
      <c r="A66" s="17" t="s">
        <v>67</v>
      </c>
      <c r="B66" s="172" t="s">
        <v>133</v>
      </c>
      <c r="D66" s="174"/>
      <c r="E66" s="172"/>
      <c r="F66" s="172"/>
      <c r="G66" s="172"/>
      <c r="H66" s="172"/>
      <c r="I66" s="172"/>
      <c r="J66" s="172"/>
      <c r="K66" s="172"/>
      <c r="L66" s="175"/>
      <c r="M66" s="172"/>
      <c r="N66" s="175"/>
      <c r="O66" s="19"/>
      <c r="Q66" s="19"/>
      <c r="S66" s="18"/>
      <c r="V66" s="19"/>
      <c r="X66" s="19"/>
      <c r="Z66" s="19"/>
    </row>
    <row r="67" spans="1:26" ht="11.25">
      <c r="A67" s="17" t="s">
        <v>126</v>
      </c>
      <c r="B67" s="172" t="s">
        <v>132</v>
      </c>
      <c r="D67" s="174"/>
      <c r="E67" s="172"/>
      <c r="F67" s="172"/>
      <c r="G67" s="172"/>
      <c r="H67" s="172"/>
      <c r="I67" s="172"/>
      <c r="J67" s="172"/>
      <c r="K67" s="172"/>
      <c r="L67" s="175"/>
      <c r="M67" s="172"/>
      <c r="N67" s="175"/>
      <c r="O67" s="19"/>
      <c r="Q67" s="19"/>
      <c r="S67" s="18"/>
      <c r="V67" s="19"/>
      <c r="X67" s="19"/>
      <c r="Z67" s="19"/>
    </row>
    <row r="68" spans="1:26" ht="11.25">
      <c r="A68" s="17" t="s">
        <v>127</v>
      </c>
      <c r="B68" s="172" t="s">
        <v>131</v>
      </c>
      <c r="D68" s="174"/>
      <c r="E68" s="172"/>
      <c r="F68" s="172"/>
      <c r="G68" s="172"/>
      <c r="H68" s="172"/>
      <c r="I68" s="172"/>
      <c r="J68" s="172"/>
      <c r="K68" s="172"/>
      <c r="L68" s="175"/>
      <c r="M68" s="172"/>
      <c r="N68" s="175"/>
      <c r="O68" s="19"/>
      <c r="Q68" s="19"/>
      <c r="S68" s="18"/>
      <c r="V68" s="19"/>
      <c r="X68" s="19"/>
      <c r="Z68" s="19"/>
    </row>
    <row r="69" spans="1:26" ht="11.25">
      <c r="A69" s="171" t="s">
        <v>128</v>
      </c>
      <c r="B69" s="153" t="s">
        <v>87</v>
      </c>
      <c r="D69" s="174"/>
      <c r="E69" s="173"/>
      <c r="F69" s="173"/>
      <c r="G69" s="173"/>
      <c r="H69" s="173"/>
      <c r="I69" s="173"/>
      <c r="J69" s="173"/>
      <c r="K69" s="172"/>
      <c r="L69" s="175"/>
      <c r="M69" s="172"/>
      <c r="N69" s="175"/>
      <c r="O69" s="19"/>
      <c r="Q69" s="19"/>
      <c r="S69" s="18"/>
      <c r="V69" s="19"/>
      <c r="X69" s="19"/>
      <c r="Z69" s="19"/>
    </row>
    <row r="70" spans="1:26" ht="11.25">
      <c r="A70" s="171" t="s">
        <v>129</v>
      </c>
      <c r="B70" s="153" t="s">
        <v>121</v>
      </c>
      <c r="E70" s="18"/>
      <c r="F70" s="18"/>
      <c r="G70" s="18"/>
      <c r="H70" s="18"/>
      <c r="I70" s="18"/>
      <c r="J70" s="18"/>
      <c r="N70" s="19"/>
      <c r="O70" s="19"/>
      <c r="Q70" s="19"/>
      <c r="S70" s="18"/>
      <c r="V70" s="19"/>
      <c r="X70" s="19"/>
      <c r="Z70" s="19"/>
    </row>
    <row r="71" spans="1:26" ht="11.25">
      <c r="A71" s="171" t="s">
        <v>134</v>
      </c>
      <c r="B71" s="51" t="s">
        <v>120</v>
      </c>
      <c r="E71" s="18"/>
      <c r="F71" s="18"/>
      <c r="G71" s="18"/>
      <c r="H71" s="18"/>
      <c r="I71" s="18"/>
      <c r="J71" s="18"/>
      <c r="N71" s="19"/>
      <c r="O71" s="19"/>
      <c r="Q71" s="19"/>
      <c r="S71" s="18"/>
      <c r="V71" s="19"/>
      <c r="X71" s="19"/>
      <c r="Z71" s="19"/>
    </row>
    <row r="72" spans="1:26" ht="11.25">
      <c r="A72" s="171" t="s">
        <v>135</v>
      </c>
      <c r="B72" s="51" t="s">
        <v>111</v>
      </c>
      <c r="C72" s="153"/>
      <c r="E72" s="18"/>
      <c r="F72" s="18"/>
      <c r="G72" s="18"/>
      <c r="H72" s="18"/>
      <c r="I72" s="18"/>
      <c r="J72" s="18"/>
      <c r="N72" s="19"/>
      <c r="O72" s="19"/>
      <c r="Q72" s="19"/>
      <c r="S72" s="18"/>
      <c r="V72" s="19"/>
      <c r="X72" s="19"/>
      <c r="Z72" s="19"/>
    </row>
    <row r="73" spans="1:26" ht="11.25">
      <c r="A73" s="17" t="s">
        <v>141</v>
      </c>
      <c r="B73" s="3" t="s">
        <v>109</v>
      </c>
      <c r="E73" s="18"/>
      <c r="F73" s="18"/>
      <c r="G73" s="18"/>
      <c r="H73" s="18"/>
      <c r="I73" s="18"/>
      <c r="J73" s="18"/>
      <c r="N73" s="19"/>
      <c r="O73" s="19"/>
      <c r="Q73" s="19"/>
      <c r="S73" s="18"/>
      <c r="V73" s="19"/>
      <c r="X73" s="19"/>
      <c r="Z73" s="19"/>
    </row>
    <row r="74" spans="1:26" ht="11.25">
      <c r="A74" s="17"/>
      <c r="E74" s="18"/>
      <c r="F74" s="18"/>
      <c r="G74" s="18"/>
      <c r="H74" s="18"/>
      <c r="I74" s="18"/>
      <c r="J74" s="18"/>
      <c r="N74" s="19"/>
      <c r="O74" s="19"/>
      <c r="Q74" s="19"/>
      <c r="S74" s="18"/>
      <c r="V74" s="19"/>
      <c r="X74" s="19"/>
      <c r="Z74" s="19"/>
    </row>
    <row r="75" spans="1:10" ht="11.25">
      <c r="A75" s="20" t="s">
        <v>19</v>
      </c>
      <c r="E75" s="18"/>
      <c r="F75" s="18"/>
      <c r="G75" s="18"/>
      <c r="H75" s="18"/>
      <c r="I75" s="18"/>
      <c r="J75" s="18"/>
    </row>
    <row r="76" spans="1:10" ht="11.25">
      <c r="A76" s="3"/>
      <c r="B76" s="1" t="s">
        <v>20</v>
      </c>
      <c r="C76" s="174"/>
      <c r="E76" s="18"/>
      <c r="F76" s="18"/>
      <c r="G76" s="18"/>
      <c r="H76" s="18"/>
      <c r="I76" s="18"/>
      <c r="J76" s="18"/>
    </row>
    <row r="77" spans="1:10" ht="11.25">
      <c r="A77" s="3"/>
      <c r="B77" s="3" t="s">
        <v>21</v>
      </c>
      <c r="E77" s="18"/>
      <c r="F77" s="18"/>
      <c r="G77" s="18"/>
      <c r="H77" s="18"/>
      <c r="I77" s="18"/>
      <c r="J77" s="18"/>
    </row>
    <row r="78" spans="1:6" ht="11.25">
      <c r="A78" s="3"/>
      <c r="B78" s="3" t="s">
        <v>22</v>
      </c>
      <c r="E78" s="1"/>
      <c r="F78" s="1"/>
    </row>
    <row r="80" spans="1:3" ht="11.25">
      <c r="A80" s="44"/>
      <c r="B80" s="286" t="s">
        <v>142</v>
      </c>
      <c r="C80" s="248"/>
    </row>
    <row r="81" spans="2:3" ht="11.25">
      <c r="B81" s="205"/>
      <c r="C81" s="248"/>
    </row>
  </sheetData>
  <mergeCells count="20">
    <mergeCell ref="E13:F13"/>
    <mergeCell ref="E12:F12"/>
    <mergeCell ref="E11:F11"/>
    <mergeCell ref="I11:L11"/>
    <mergeCell ref="I13:J13"/>
    <mergeCell ref="I12:J12"/>
    <mergeCell ref="B3:R3"/>
    <mergeCell ref="B4:R4"/>
    <mergeCell ref="B7:R7"/>
    <mergeCell ref="B6:L6"/>
    <mergeCell ref="K14:L14"/>
    <mergeCell ref="I14:J14"/>
    <mergeCell ref="B8:R8"/>
    <mergeCell ref="K13:L13"/>
    <mergeCell ref="O12:P12"/>
    <mergeCell ref="O13:P13"/>
    <mergeCell ref="M11:N11"/>
    <mergeCell ref="K12:L12"/>
    <mergeCell ref="I10:Q10"/>
    <mergeCell ref="O11:Q11"/>
  </mergeCells>
  <hyperlinks>
    <hyperlink ref="M6" location="'CR - Giro Diferido'!B56" tooltip="Estas cuentas se reajustan por la variación de la Unidad de Fomento." display="(a)"/>
    <hyperlink ref="I14:J14" location="'CR - Giro Diferido'!B57" tooltip="Corresponde al saldo promedio trimestral bajo el cual se cobra comisión. Su valor varía dependiendo del tipo de cuenta que posea la entidad." display="(b)"/>
    <hyperlink ref="K14:L14" location="'CR - Giro Diferido'!B58" tooltip="Algunas cuentas están exentas de cobro de comisión para menores de edad, estudiantes y/o clientes de la institución." display="(c)"/>
    <hyperlink ref="J32" location="'CR - Giro Diferido'!J32" tooltip="Hasta los 18 años es 0." display="(1)"/>
    <hyperlink ref="L32" location="'CR - Giro Diferido'!L32" tooltip="Hasta los 18 años es 0." display="(1)"/>
    <hyperlink ref="L35" location="'CR - Giro Diferido'!L35" tooltip="Exenta si posee transferencia programada de fondos por un mínimo de UF 1 mensual" display="(2)"/>
    <hyperlink ref="F52" location="'CR - Giro Diferido'!F53" tooltip="10% de bonificación sobre la tasa de interés si no se efectúan giros en el período" display="(3)"/>
    <hyperlink ref="J51" location="'CR - Giro Diferido'!J52" tooltip="Con saldos menores a este monto la cuenta se cierra." display="(4)"/>
    <hyperlink ref="J52" location="'CR - Giro Diferido'!J53" tooltip="Con saldos menores a este monto la cuenta se cierra." display="(4)"/>
    <hyperlink ref="F24" location="'CR - Giro Diferido'!F24" tooltip="Rango de tasas del producto en función de si tiene o no derecho a premio por baja transaccionalidad (hasta 1 giro en el período anual) y por la modalidad de manejo de la cuenta (con/sin Libreta)." display="(1)"/>
    <hyperlink ref="J26" location="'CR - Giro Diferido'!J26" tooltip="Cuentas con saldo inmovilizado por 3 años o más y por montos inferiores a UF 0,5 están afectas a una comisión de UF 0,119 trimestral" display="(2)"/>
    <hyperlink ref="L26" location="'CR - Giro Diferido'!L26" tooltip="Cuentas con saldo inmovilizado por 3 años o más y por montos inferiores a UF 0,5 están afectas a una comisión de UF 0,119 trimestral" display="(2)"/>
    <hyperlink ref="L25" location="'CR - Giro Diferido'!L25" tooltip="Comisión del 0,3% sobre saldo promedio trimestral, con un mínimo de $ 300 y un máximo de $ 500, IVA incluido" display="(3)"/>
    <hyperlink ref="P24" location="'CR - Giro Diferido'!R24" tooltip="La comisión por cada giro en exceso varía según si éste se realiza por Cajero Automático o por Caja" display="(4)"/>
    <hyperlink ref="P25" location="'CR - Giro Diferido'!R25" tooltip="La comisión por cada giro en exceso varía según si éste se realiza por Cajero Automático o por Caja" display="(4)"/>
    <hyperlink ref="C24" location="'CR - Giro Diferido'!C24" tooltip="Posee un costo por reposición de libreta de UF 0,119 y de duplicación cartola cuentas sin libreta de UF 0,06" display="(1)"/>
    <hyperlink ref="C25" location="'CR - Giro Diferido'!C25" tooltip="Posee un costo por reposición de libreta de UF 0,119" display="(2)"/>
    <hyperlink ref="C26" location="'CR - Giro Diferido'!C26" tooltip="Posee un costo por reposición de libreta de UF 0,119" display="(2)"/>
    <hyperlink ref="C54" location="'CR - Giro Diferido'!C54" tooltip="Se requiere ser socio de la cooperativa" display="(11)"/>
  </hyperlinks>
  <printOptions/>
  <pageMargins left="0.7874015748031497" right="0.7874015748031497" top="0.7874015748031497" bottom="0.7874015748031497" header="0" footer="0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5.140625" style="3" customWidth="1"/>
    <col min="3" max="3" width="3.140625" style="3" customWidth="1"/>
    <col min="4" max="4" width="8.421875" style="3" customWidth="1"/>
    <col min="5" max="5" width="10.28125" style="37" customWidth="1"/>
    <col min="6" max="6" width="11.28125" style="37" bestFit="1" customWidth="1"/>
    <col min="7" max="7" width="9.28125" style="3" bestFit="1" customWidth="1"/>
    <col min="8" max="8" width="15.421875" style="3" customWidth="1"/>
    <col min="9" max="9" width="11.8515625" style="3" customWidth="1"/>
    <col min="10" max="10" width="9.140625" style="3" customWidth="1"/>
    <col min="11" max="11" width="10.140625" style="3" customWidth="1"/>
    <col min="12" max="12" width="11.421875" style="3" customWidth="1"/>
    <col min="13" max="13" width="10.57421875" style="4" bestFit="1" customWidth="1"/>
    <col min="14" max="16384" width="11.421875" style="3" customWidth="1"/>
  </cols>
  <sheetData>
    <row r="1" spans="1:12" ht="12.75">
      <c r="A1" s="33" t="s">
        <v>59</v>
      </c>
      <c r="L1" s="31"/>
    </row>
    <row r="2" ht="11.25">
      <c r="A2" s="33" t="s">
        <v>60</v>
      </c>
    </row>
    <row r="3" spans="2:13" ht="11.25">
      <c r="B3" s="260" t="s">
        <v>73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s="1" customFormat="1" ht="11.25">
      <c r="A4" s="2"/>
      <c r="B4" s="261" t="s">
        <v>0</v>
      </c>
      <c r="C4" s="261"/>
      <c r="D4" s="280"/>
      <c r="E4" s="280"/>
      <c r="F4" s="280"/>
      <c r="G4" s="280"/>
      <c r="H4" s="280"/>
      <c r="I4" s="280"/>
      <c r="J4" s="280"/>
      <c r="K4" s="280"/>
      <c r="L4" s="280"/>
      <c r="M4" s="280"/>
    </row>
    <row r="5" spans="1:13" s="1" customFormat="1" ht="6.75" customHeight="1">
      <c r="A5" s="2"/>
      <c r="B5" s="47"/>
      <c r="C5" s="47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1" customFormat="1" ht="12.75">
      <c r="A6" s="2"/>
      <c r="B6" s="285" t="s">
        <v>114</v>
      </c>
      <c r="C6" s="285"/>
      <c r="D6" s="285"/>
      <c r="E6" s="285"/>
      <c r="F6" s="285"/>
      <c r="G6" s="285"/>
      <c r="H6" s="285"/>
      <c r="I6" s="56" t="s">
        <v>71</v>
      </c>
      <c r="J6" s="52"/>
      <c r="K6" s="52"/>
      <c r="L6" s="52"/>
      <c r="M6" s="52"/>
    </row>
    <row r="7" spans="1:13" s="1" customFormat="1" ht="12.75">
      <c r="A7" s="2"/>
      <c r="B7" s="281" t="s">
        <v>1</v>
      </c>
      <c r="C7" s="281"/>
      <c r="D7" s="282"/>
      <c r="E7" s="282"/>
      <c r="F7" s="282"/>
      <c r="G7" s="282"/>
      <c r="H7" s="282"/>
      <c r="I7" s="282"/>
      <c r="J7" s="282"/>
      <c r="K7" s="282"/>
      <c r="L7" s="282"/>
      <c r="M7" s="282"/>
    </row>
    <row r="8" spans="1:18" s="1" customFormat="1" ht="12.75">
      <c r="A8" s="2"/>
      <c r="B8" s="264" t="s">
        <v>122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42"/>
      <c r="O8" s="42"/>
      <c r="P8" s="42"/>
      <c r="Q8" s="42"/>
      <c r="R8" s="42"/>
    </row>
    <row r="9" spans="1:12" ht="11.25">
      <c r="A9" s="2"/>
      <c r="B9" s="2"/>
      <c r="C9" s="2"/>
      <c r="D9" s="2"/>
      <c r="E9" s="34"/>
      <c r="F9" s="34"/>
      <c r="G9" s="2"/>
      <c r="H9" s="2"/>
      <c r="I9" s="2"/>
      <c r="J9" s="2"/>
      <c r="K9" s="2"/>
      <c r="L9" s="2"/>
    </row>
    <row r="10" spans="5:13" s="1" customFormat="1" ht="11.25">
      <c r="E10" s="38"/>
      <c r="F10" s="38"/>
      <c r="G10" s="273" t="s">
        <v>24</v>
      </c>
      <c r="H10" s="274"/>
      <c r="I10" s="274"/>
      <c r="J10" s="274"/>
      <c r="K10" s="274"/>
      <c r="L10" s="275"/>
      <c r="M10" s="5"/>
    </row>
    <row r="11" spans="1:13" ht="12.75">
      <c r="A11" s="5"/>
      <c r="B11" s="53"/>
      <c r="C11" s="54"/>
      <c r="D11" s="6" t="s">
        <v>2</v>
      </c>
      <c r="E11" s="35" t="s">
        <v>61</v>
      </c>
      <c r="F11" s="8" t="s">
        <v>61</v>
      </c>
      <c r="G11" s="276" t="s">
        <v>105</v>
      </c>
      <c r="H11" s="277"/>
      <c r="I11" s="270" t="s">
        <v>44</v>
      </c>
      <c r="J11" s="271"/>
      <c r="K11" s="276" t="s">
        <v>102</v>
      </c>
      <c r="L11" s="278"/>
      <c r="M11" s="7" t="s">
        <v>6</v>
      </c>
    </row>
    <row r="12" spans="1:13" ht="11.25">
      <c r="A12" s="5"/>
      <c r="B12" s="45" t="s">
        <v>48</v>
      </c>
      <c r="C12" s="55"/>
      <c r="D12" s="9" t="s">
        <v>7</v>
      </c>
      <c r="E12" s="36" t="s">
        <v>62</v>
      </c>
      <c r="F12" s="13" t="s">
        <v>62</v>
      </c>
      <c r="G12" s="10" t="s">
        <v>3</v>
      </c>
      <c r="H12" s="8" t="s">
        <v>100</v>
      </c>
      <c r="I12" s="7" t="s">
        <v>9</v>
      </c>
      <c r="J12" s="7" t="s">
        <v>4</v>
      </c>
      <c r="K12" s="13" t="s">
        <v>100</v>
      </c>
      <c r="L12" s="13" t="s">
        <v>5</v>
      </c>
      <c r="M12" s="10" t="s">
        <v>10</v>
      </c>
    </row>
    <row r="13" spans="1:13" ht="11.25">
      <c r="A13" s="5"/>
      <c r="B13" s="45" t="s">
        <v>99</v>
      </c>
      <c r="C13" s="55"/>
      <c r="D13" s="9" t="s">
        <v>25</v>
      </c>
      <c r="E13" s="36" t="s">
        <v>63</v>
      </c>
      <c r="F13" s="10" t="s">
        <v>65</v>
      </c>
      <c r="G13" s="9" t="s">
        <v>8</v>
      </c>
      <c r="H13" s="13" t="s">
        <v>101</v>
      </c>
      <c r="I13" s="10" t="s">
        <v>11</v>
      </c>
      <c r="J13" s="10" t="s">
        <v>12</v>
      </c>
      <c r="K13" s="13"/>
      <c r="L13" s="13" t="s">
        <v>106</v>
      </c>
      <c r="M13" s="10"/>
    </row>
    <row r="14" spans="1:13" s="1" customFormat="1" ht="11.25">
      <c r="A14" s="5"/>
      <c r="B14" s="30"/>
      <c r="C14" s="39"/>
      <c r="D14" s="11"/>
      <c r="E14" s="41"/>
      <c r="F14" s="41"/>
      <c r="G14" s="57" t="s">
        <v>69</v>
      </c>
      <c r="H14" s="249" t="s">
        <v>68</v>
      </c>
      <c r="I14" s="12"/>
      <c r="J14" s="12"/>
      <c r="K14" s="12"/>
      <c r="L14" s="12" t="s">
        <v>108</v>
      </c>
      <c r="M14" s="12"/>
    </row>
    <row r="15" spans="2:13" ht="11.25">
      <c r="B15" s="28" t="s">
        <v>26</v>
      </c>
      <c r="C15" s="28"/>
      <c r="D15" s="16"/>
      <c r="E15" s="40"/>
      <c r="F15" s="40"/>
      <c r="G15" s="16"/>
      <c r="H15" s="16"/>
      <c r="I15" s="16"/>
      <c r="J15" s="16"/>
      <c r="K15" s="16"/>
      <c r="L15" s="16"/>
      <c r="M15" s="15"/>
    </row>
    <row r="16" spans="1:13" ht="11.25">
      <c r="A16" s="5"/>
      <c r="B16" s="60" t="s">
        <v>49</v>
      </c>
      <c r="C16" s="61"/>
      <c r="D16" s="62">
        <v>0.003</v>
      </c>
      <c r="E16" s="63">
        <v>5</v>
      </c>
      <c r="F16" s="63">
        <v>1</v>
      </c>
      <c r="G16" s="63">
        <v>5</v>
      </c>
      <c r="H16" s="85">
        <f>0.4*1.19</f>
        <v>0.476</v>
      </c>
      <c r="I16" s="63">
        <f>0.4*1.19</f>
        <v>0.476</v>
      </c>
      <c r="J16" s="59" t="s">
        <v>16</v>
      </c>
      <c r="K16" s="63">
        <f>0.2*1.19</f>
        <v>0.238</v>
      </c>
      <c r="L16" s="59">
        <v>6</v>
      </c>
      <c r="M16" s="59" t="s">
        <v>117</v>
      </c>
    </row>
    <row r="17" spans="1:13" ht="11.25">
      <c r="A17" s="5"/>
      <c r="B17" s="66" t="s">
        <v>13</v>
      </c>
      <c r="C17" s="67"/>
      <c r="D17" s="68"/>
      <c r="E17" s="69"/>
      <c r="F17" s="69"/>
      <c r="G17" s="70"/>
      <c r="H17" s="92"/>
      <c r="I17" s="65"/>
      <c r="J17" s="59"/>
      <c r="K17" s="64"/>
      <c r="L17" s="73"/>
      <c r="M17" s="65"/>
    </row>
    <row r="18" spans="1:13" ht="11.25">
      <c r="A18" s="5"/>
      <c r="B18" s="66" t="s">
        <v>83</v>
      </c>
      <c r="C18" s="67"/>
      <c r="D18" s="68">
        <v>0.004</v>
      </c>
      <c r="E18" s="69">
        <v>11.69</v>
      </c>
      <c r="F18" s="69">
        <v>2.34</v>
      </c>
      <c r="G18" s="70">
        <v>15</v>
      </c>
      <c r="H18" s="92">
        <v>0.595</v>
      </c>
      <c r="I18" s="65" t="s">
        <v>16</v>
      </c>
      <c r="J18" s="65" t="s">
        <v>16</v>
      </c>
      <c r="K18" s="69">
        <v>0.18</v>
      </c>
      <c r="L18" s="74">
        <v>4</v>
      </c>
      <c r="M18" s="65" t="s">
        <v>117</v>
      </c>
    </row>
    <row r="19" spans="1:13" ht="11.25">
      <c r="A19" s="5"/>
      <c r="B19" s="66" t="s">
        <v>15</v>
      </c>
      <c r="C19" s="67"/>
      <c r="D19" s="68">
        <v>0.0015</v>
      </c>
      <c r="E19" s="69">
        <v>1</v>
      </c>
      <c r="F19" s="69" t="s">
        <v>123</v>
      </c>
      <c r="G19" s="69">
        <v>3.5</v>
      </c>
      <c r="H19" s="92">
        <v>0.357</v>
      </c>
      <c r="I19" s="65" t="s">
        <v>14</v>
      </c>
      <c r="J19" s="65" t="s">
        <v>123</v>
      </c>
      <c r="K19" s="69">
        <v>0.238</v>
      </c>
      <c r="L19" s="65">
        <v>4</v>
      </c>
      <c r="M19" s="65" t="s">
        <v>118</v>
      </c>
    </row>
    <row r="20" spans="1:13" ht="11.25">
      <c r="A20" s="5"/>
      <c r="B20" s="66" t="s">
        <v>51</v>
      </c>
      <c r="C20" s="67"/>
      <c r="D20" s="68">
        <v>0.003</v>
      </c>
      <c r="E20" s="69">
        <v>0.05</v>
      </c>
      <c r="F20" s="69">
        <v>0.05</v>
      </c>
      <c r="G20" s="69" t="s">
        <v>123</v>
      </c>
      <c r="H20" s="92">
        <v>0.02</v>
      </c>
      <c r="I20" s="65" t="s">
        <v>14</v>
      </c>
      <c r="J20" s="65" t="s">
        <v>123</v>
      </c>
      <c r="K20" s="69">
        <v>0.05</v>
      </c>
      <c r="L20" s="65">
        <v>6</v>
      </c>
      <c r="M20" s="65" t="s">
        <v>117</v>
      </c>
    </row>
    <row r="21" spans="1:13" ht="11.25">
      <c r="A21" s="5"/>
      <c r="B21" s="66" t="s">
        <v>66</v>
      </c>
      <c r="C21" s="67"/>
      <c r="D21" s="68">
        <v>0.055</v>
      </c>
      <c r="E21" s="69" t="s">
        <v>14</v>
      </c>
      <c r="F21" s="69" t="s">
        <v>123</v>
      </c>
      <c r="G21" s="69" t="s">
        <v>123</v>
      </c>
      <c r="H21" s="92" t="s">
        <v>16</v>
      </c>
      <c r="I21" s="65" t="s">
        <v>16</v>
      </c>
      <c r="J21" s="65" t="s">
        <v>16</v>
      </c>
      <c r="K21" s="64" t="s">
        <v>16</v>
      </c>
      <c r="L21" s="65" t="s">
        <v>123</v>
      </c>
      <c r="M21" s="65" t="s">
        <v>118</v>
      </c>
    </row>
    <row r="22" spans="1:14" s="1" customFormat="1" ht="11.25">
      <c r="A22" s="5"/>
      <c r="B22" s="177" t="s">
        <v>53</v>
      </c>
      <c r="C22" s="178"/>
      <c r="D22" s="215">
        <v>0.001</v>
      </c>
      <c r="E22" s="216">
        <v>0.5</v>
      </c>
      <c r="F22" s="216" t="s">
        <v>123</v>
      </c>
      <c r="G22" s="216">
        <v>5</v>
      </c>
      <c r="H22" s="183">
        <v>0.595</v>
      </c>
      <c r="I22" s="186" t="s">
        <v>14</v>
      </c>
      <c r="J22" s="186" t="s">
        <v>123</v>
      </c>
      <c r="K22" s="181" t="s">
        <v>16</v>
      </c>
      <c r="L22" s="186" t="s">
        <v>123</v>
      </c>
      <c r="M22" s="186" t="s">
        <v>118</v>
      </c>
      <c r="N22" s="29"/>
    </row>
    <row r="23" spans="1:14" s="1" customFormat="1" ht="11.25">
      <c r="A23" s="5"/>
      <c r="B23" s="217" t="s">
        <v>17</v>
      </c>
      <c r="C23" s="218"/>
      <c r="D23" s="219">
        <v>0.001</v>
      </c>
      <c r="E23" s="220">
        <v>3</v>
      </c>
      <c r="F23" s="220" t="s">
        <v>123</v>
      </c>
      <c r="G23" s="220">
        <v>3</v>
      </c>
      <c r="H23" s="257">
        <v>0.238</v>
      </c>
      <c r="I23" s="201" t="s">
        <v>14</v>
      </c>
      <c r="J23" s="201" t="s">
        <v>123</v>
      </c>
      <c r="K23" s="197" t="s">
        <v>16</v>
      </c>
      <c r="L23" s="201" t="s">
        <v>123</v>
      </c>
      <c r="M23" s="201" t="s">
        <v>118</v>
      </c>
      <c r="N23" s="29"/>
    </row>
    <row r="24" spans="1:14" s="1" customFormat="1" ht="11.25">
      <c r="A24" s="5"/>
      <c r="B24" s="29"/>
      <c r="C24" s="29"/>
      <c r="D24" s="221"/>
      <c r="E24" s="222"/>
      <c r="F24" s="222"/>
      <c r="G24" s="223"/>
      <c r="H24" s="223"/>
      <c r="I24" s="204"/>
      <c r="J24" s="204"/>
      <c r="K24" s="224"/>
      <c r="L24" s="204"/>
      <c r="M24" s="204"/>
      <c r="N24" s="29"/>
    </row>
    <row r="25" spans="1:14" s="1" customFormat="1" ht="11.25">
      <c r="A25" s="5"/>
      <c r="B25" s="225" t="s">
        <v>30</v>
      </c>
      <c r="C25" s="225"/>
      <c r="D25" s="221"/>
      <c r="E25" s="222"/>
      <c r="F25" s="222"/>
      <c r="G25" s="223"/>
      <c r="H25" s="223"/>
      <c r="I25" s="204"/>
      <c r="J25" s="204"/>
      <c r="K25" s="224"/>
      <c r="L25" s="204"/>
      <c r="M25" s="204"/>
      <c r="N25" s="29"/>
    </row>
    <row r="26" spans="1:14" s="1" customFormat="1" ht="11.25">
      <c r="A26" s="5"/>
      <c r="B26" s="226" t="s">
        <v>93</v>
      </c>
      <c r="C26" s="227"/>
      <c r="D26" s="228">
        <v>0.04</v>
      </c>
      <c r="E26" s="258">
        <v>0.101</v>
      </c>
      <c r="F26" s="258">
        <v>0.101</v>
      </c>
      <c r="G26" s="258">
        <v>0.101</v>
      </c>
      <c r="H26" s="207" t="s">
        <v>16</v>
      </c>
      <c r="I26" s="206" t="s">
        <v>14</v>
      </c>
      <c r="J26" s="206" t="s">
        <v>123</v>
      </c>
      <c r="K26" s="214" t="s">
        <v>16</v>
      </c>
      <c r="L26" s="206" t="s">
        <v>123</v>
      </c>
      <c r="M26" s="206" t="s">
        <v>118</v>
      </c>
      <c r="N26" s="29"/>
    </row>
    <row r="27" spans="1:14" s="1" customFormat="1" ht="11.25" customHeight="1">
      <c r="A27" s="5"/>
      <c r="B27" s="229" t="s">
        <v>115</v>
      </c>
      <c r="C27" s="230" t="s">
        <v>98</v>
      </c>
      <c r="D27" s="219">
        <v>0.01</v>
      </c>
      <c r="E27" s="220">
        <v>0.3</v>
      </c>
      <c r="F27" s="220" t="s">
        <v>123</v>
      </c>
      <c r="G27" s="220" t="s">
        <v>123</v>
      </c>
      <c r="H27" s="198" t="s">
        <v>16</v>
      </c>
      <c r="I27" s="201" t="s">
        <v>14</v>
      </c>
      <c r="J27" s="201" t="s">
        <v>123</v>
      </c>
      <c r="K27" s="197" t="s">
        <v>16</v>
      </c>
      <c r="L27" s="201" t="s">
        <v>123</v>
      </c>
      <c r="M27" s="201" t="s">
        <v>124</v>
      </c>
      <c r="N27" s="29"/>
    </row>
    <row r="28" spans="1:14" s="1" customFormat="1" ht="11.25">
      <c r="A28" s="5"/>
      <c r="B28" s="29"/>
      <c r="C28" s="29"/>
      <c r="D28" s="221"/>
      <c r="E28" s="222"/>
      <c r="F28" s="231"/>
      <c r="G28" s="204"/>
      <c r="H28" s="204"/>
      <c r="I28" s="204"/>
      <c r="J28" s="204"/>
      <c r="K28" s="204"/>
      <c r="L28" s="204"/>
      <c r="M28" s="204"/>
      <c r="N28" s="29"/>
    </row>
    <row r="29" spans="1:14" s="1" customFormat="1" ht="11.25">
      <c r="A29" s="5"/>
      <c r="B29" s="29"/>
      <c r="C29" s="29"/>
      <c r="D29" s="221"/>
      <c r="E29" s="231"/>
      <c r="F29" s="231"/>
      <c r="G29" s="204"/>
      <c r="H29" s="204"/>
      <c r="I29" s="204"/>
      <c r="J29" s="204"/>
      <c r="K29" s="204"/>
      <c r="L29" s="204"/>
      <c r="M29" s="204"/>
      <c r="N29" s="29"/>
    </row>
    <row r="30" spans="1:16" ht="11.25">
      <c r="A30" s="17" t="s">
        <v>70</v>
      </c>
      <c r="B30" s="205" t="s">
        <v>43</v>
      </c>
      <c r="C30" s="205"/>
      <c r="D30" s="205"/>
      <c r="E30" s="232"/>
      <c r="F30" s="232"/>
      <c r="G30" s="233"/>
      <c r="H30" s="205"/>
      <c r="I30" s="205"/>
      <c r="J30" s="205"/>
      <c r="K30" s="205"/>
      <c r="L30" s="234"/>
      <c r="M30" s="235"/>
      <c r="N30" s="205"/>
      <c r="O30" s="1"/>
      <c r="P30" s="19"/>
    </row>
    <row r="31" spans="1:16" ht="11.25">
      <c r="A31" s="17" t="s">
        <v>69</v>
      </c>
      <c r="B31" s="3" t="s">
        <v>72</v>
      </c>
      <c r="G31" s="18"/>
      <c r="L31" s="19"/>
      <c r="O31" s="1"/>
      <c r="P31" s="19"/>
    </row>
    <row r="32" spans="1:21" ht="11.25">
      <c r="A32" s="17" t="s">
        <v>68</v>
      </c>
      <c r="B32" s="3" t="s">
        <v>56</v>
      </c>
      <c r="E32" s="1"/>
      <c r="F32" s="3"/>
      <c r="H32" s="18"/>
      <c r="I32" s="18"/>
      <c r="J32" s="18"/>
      <c r="M32" s="19"/>
      <c r="P32" s="17"/>
      <c r="Q32" s="19"/>
      <c r="R32" s="4"/>
      <c r="T32" s="1"/>
      <c r="U32" s="19"/>
    </row>
    <row r="33" spans="1:16" ht="11.25">
      <c r="A33" s="17" t="s">
        <v>16</v>
      </c>
      <c r="B33" s="3" t="s">
        <v>64</v>
      </c>
      <c r="G33" s="18"/>
      <c r="L33" s="19"/>
      <c r="O33" s="1"/>
      <c r="P33" s="19"/>
    </row>
    <row r="34" spans="1:2" ht="11.25">
      <c r="A34" s="5" t="s">
        <v>14</v>
      </c>
      <c r="B34" s="3" t="s">
        <v>18</v>
      </c>
    </row>
    <row r="35" ht="11.25">
      <c r="A35" s="5"/>
    </row>
    <row r="36" spans="1:2" ht="11.25">
      <c r="A36" s="46" t="s">
        <v>98</v>
      </c>
      <c r="B36" s="3" t="s">
        <v>109</v>
      </c>
    </row>
    <row r="37" ht="11.25">
      <c r="A37" s="46"/>
    </row>
    <row r="38" spans="1:7" ht="11.25">
      <c r="A38" s="20" t="s">
        <v>19</v>
      </c>
      <c r="G38" s="18"/>
    </row>
    <row r="39" spans="1:7" ht="11.25">
      <c r="A39" s="3"/>
      <c r="B39" s="1" t="s">
        <v>20</v>
      </c>
      <c r="C39" s="1"/>
      <c r="G39" s="18"/>
    </row>
    <row r="40" spans="1:7" ht="11.25">
      <c r="A40" s="3"/>
      <c r="B40" s="3" t="s">
        <v>21</v>
      </c>
      <c r="G40" s="18"/>
    </row>
    <row r="41" spans="1:7" ht="11.25">
      <c r="A41" s="3"/>
      <c r="B41" s="3" t="s">
        <v>22</v>
      </c>
      <c r="G41" s="18"/>
    </row>
    <row r="42" spans="1:16" ht="11.25">
      <c r="A42" s="3"/>
      <c r="G42" s="18"/>
      <c r="L42" s="19"/>
      <c r="O42" s="1"/>
      <c r="P42" s="19"/>
    </row>
    <row r="43" spans="1:3" ht="11.25">
      <c r="A43" s="44"/>
      <c r="B43" s="205"/>
      <c r="C43" s="205"/>
    </row>
    <row r="44" spans="2:3" ht="11.25">
      <c r="B44" s="205"/>
      <c r="C44" s="205"/>
    </row>
    <row r="46" ht="11.25">
      <c r="J46" s="3" t="s">
        <v>110</v>
      </c>
    </row>
  </sheetData>
  <mergeCells count="9">
    <mergeCell ref="B8:M8"/>
    <mergeCell ref="G10:L10"/>
    <mergeCell ref="G11:H11"/>
    <mergeCell ref="B3:M3"/>
    <mergeCell ref="B4:M4"/>
    <mergeCell ref="B7:M7"/>
    <mergeCell ref="B6:H6"/>
    <mergeCell ref="K11:L11"/>
    <mergeCell ref="I11:J11"/>
  </mergeCells>
  <hyperlinks>
    <hyperlink ref="I6" location="'CR - Giro Incond'!B30" tooltip="Estas cuentas se reajustan por la variación de la Unidad de Fomento." display="(a)"/>
    <hyperlink ref="G14" location="'CR - Giro Incond'!B31" tooltip="Corresponde al saldo promedio trimestral bajo el cual se cobra comisión. Su valor varía dependiendo del tipo de cuenta que posea la entidad." display="(b)"/>
    <hyperlink ref="H14" location="'CR - Giro Incond'!B32" tooltip="Algunas cuentas están exentas de cobro de comisión para menores de edad, estudiantes y/o clientes de la institución." display="(c)"/>
    <hyperlink ref="C27" location="'CR - Giro Incond'!B36" tooltip="Se requiere ser socio de la cooperativa." display="(1)"/>
  </hyperlink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140625" style="24" customWidth="1"/>
    <col min="2" max="2" width="90.28125" style="24" customWidth="1"/>
    <col min="3" max="16384" width="92.421875" style="24" customWidth="1"/>
  </cols>
  <sheetData>
    <row r="1" ht="12.75">
      <c r="A1" s="32" t="s">
        <v>59</v>
      </c>
    </row>
    <row r="2" ht="12.75">
      <c r="A2" s="32" t="s">
        <v>60</v>
      </c>
    </row>
    <row r="3" ht="12.75">
      <c r="B3" s="23"/>
    </row>
    <row r="4" ht="12.75">
      <c r="B4" s="23"/>
    </row>
    <row r="5" ht="15.75">
      <c r="B5" s="43" t="s">
        <v>32</v>
      </c>
    </row>
    <row r="6" ht="12.75">
      <c r="B6" s="23"/>
    </row>
    <row r="7" ht="12.75"/>
    <row r="8" ht="12.75">
      <c r="B8" s="25" t="s">
        <v>33</v>
      </c>
    </row>
    <row r="9" ht="12.75">
      <c r="B9" s="25"/>
    </row>
    <row r="10" ht="12.75">
      <c r="B10" s="26" t="s">
        <v>34</v>
      </c>
    </row>
    <row r="11" ht="25.5">
      <c r="B11" s="26" t="s">
        <v>45</v>
      </c>
    </row>
    <row r="12" ht="25.5">
      <c r="B12" s="26" t="s">
        <v>46</v>
      </c>
    </row>
    <row r="13" ht="12.75">
      <c r="B13" s="26"/>
    </row>
    <row r="14" ht="12.75">
      <c r="B14" s="25" t="s">
        <v>35</v>
      </c>
    </row>
    <row r="16" ht="25.5">
      <c r="B16" s="26" t="s">
        <v>36</v>
      </c>
    </row>
    <row r="17" ht="38.25">
      <c r="B17" s="26" t="s">
        <v>37</v>
      </c>
    </row>
    <row r="18" ht="12.75">
      <c r="B18" s="26" t="s">
        <v>38</v>
      </c>
    </row>
    <row r="19" ht="25.5" customHeight="1">
      <c r="B19" s="26" t="s">
        <v>39</v>
      </c>
    </row>
    <row r="20" ht="25.5">
      <c r="B20" s="25" t="s">
        <v>47</v>
      </c>
    </row>
    <row r="21" ht="12.75">
      <c r="B21" s="26"/>
    </row>
    <row r="22" ht="12.75">
      <c r="B22" s="25" t="s">
        <v>41</v>
      </c>
    </row>
    <row r="23" ht="38.25">
      <c r="B23" s="26" t="s">
        <v>40</v>
      </c>
    </row>
    <row r="24" ht="12.75">
      <c r="B24" s="26"/>
    </row>
    <row r="25" ht="12.75">
      <c r="B25" s="25" t="s">
        <v>42</v>
      </c>
    </row>
    <row r="26" ht="25.5">
      <c r="B26" s="26" t="s">
        <v>116</v>
      </c>
    </row>
    <row r="27" ht="12.75">
      <c r="B27" s="26"/>
    </row>
    <row r="28" ht="25.5">
      <c r="B28" s="26" t="s">
        <v>74</v>
      </c>
    </row>
  </sheetData>
  <printOptions/>
  <pageMargins left="0.75" right="0.75" top="1" bottom="1" header="0" footer="0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Tasas y Comisiones - Cuentas de Ahorro Reajustables</dc:title>
  <dc:subject/>
  <dc:creator/>
  <cp:keywords/>
  <dc:description/>
  <cp:lastModifiedBy>Administrador</cp:lastModifiedBy>
  <cp:lastPrinted>2009-01-28T19:39:30Z</cp:lastPrinted>
  <dcterms:created xsi:type="dcterms:W3CDTF">2006-02-01T14:29:23Z</dcterms:created>
  <dcterms:modified xsi:type="dcterms:W3CDTF">2009-01-30T12:15:32Z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