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lio\"/>
    </mc:Choice>
  </mc:AlternateContent>
  <xr:revisionPtr revIDLastSave="0" documentId="8_{1230EE74-04D8-49AC-B5CF-BC9EDE893C5F}" xr6:coauthVersionLast="45" xr6:coauthVersionMax="45" xr10:uidLastSave="{00000000-0000-0000-0000-000000000000}"/>
  <bookViews>
    <workbookView xWindow="-110" yWindow="-110" windowWidth="19420" windowHeight="10420" xr2:uid="{E8ABAD5E-5346-4F9F-BBD9-D6F987A69190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<sst xmlns="http://schemas.openxmlformats.org/spreadsheetml/2006/main" count="606" uniqueCount="207">
  <si>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</si>
  <si>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</si>
  <si>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</si>
  <si>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</si>
  <si>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</si>
  <si>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</si>
  <si>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</si>
  <si>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</si>
  <si>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</si>
  <si>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</si>
  <si>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</si>
  <si>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</si>
  <si>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</si>
  <si>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</si>
  <si>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</si>
  <si>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</si>
  <si>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</si>
  <si>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</si>
  <si>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</si>
  <si>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</si>
  <si>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</si>
  <si>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</si>
  <si>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</si>
  <si>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</si>
  <si>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</si>
  <si>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</si>
  <si>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</si>
  <si>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</si>
  <si>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</si>
  <si>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</si>
  <si>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</si>
  <si>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</si>
  <si>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</si>
  <si>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</si>
  <si>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</si>
  <si>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</si>
  <si>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</si>
  <si>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</si>
  <si>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</si>
  <si>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</si>
  <si>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</si>
  <si>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</si>
  <si>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</si>
  <si>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</si>
  <si>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</si>
  <si>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</si>
  <si>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</si>
  <si>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</si>
  <si>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</si>
  <si>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</si>
  <si>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</si>
  <si>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</si>
  <si>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</si>
  <si>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</si>
  <si>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</si>
  <si>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</si>
  <si>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</si>
  <si>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</si>
  <si>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</si>
  <si>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</si>
  <si>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</si>
  <si>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</si>
  <si>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</si>
  <si>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</si>
  <si>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</si>
  <si>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</si>
  <si>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</si>
  <si>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</si>
  <si>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</si>
  <si>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</si>
  <si>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</si>
  <si>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</si>
  <si>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</si>
  <si>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</si>
  <si>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</si>
  <si>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</si>
  <si>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</si>
  <si>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</si>
  <si>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</si>
  <si>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</si>
  <si>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</si>
  <si>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</si>
  <si>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</si>
  <si>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</si>
  <si>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</si>
  <si>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</si>
  <si>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</si>
  <si>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</si>
  <si>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</si>
  <si>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</si>
  <si>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</si>
  <si>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</si>
  <si>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</si>
  <si>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</si>
  <si>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</si>
  <si>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</si>
  <si>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</si>
  <si>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</si>
  <si>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</si>
  <si>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</si>
  <si>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</si>
  <si>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</si>
  <si>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</si>
  <si>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</si>
  <si>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</si>
  <si>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</si>
  <si>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</si>
  <si>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</si>
  <si>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</si>
  <si>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</si>
  <si>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</si>
  <si>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</si>
  <si>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</si>
  <si>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</si>
  <si>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</si>
  <si>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</si>
  <si>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</si>
  <si>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</si>
  <si>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</si>
  <si>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</si>
  <si>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</si>
  <si>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</si>
  <si>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</si>
  <si>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</si>
  <si>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</si>
  <si>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</si>
  <si>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</si>
  <si>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</si>
  <si>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</si>
  <si>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</si>
  <si>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</si>
  <si>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</si>
  <si>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</si>
  <si>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</si>
  <si>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</si>
  <si>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</si>
  <si>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</si>
  <si>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</si>
  <si>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</si>
  <si>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</si>
  <si>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</si>
  <si>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</si>
  <si>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</si>
  <si>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</si>
  <si>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</si>
  <si>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</si>
  <si>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</si>
  <si>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</si>
  <si>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</si>
  <si>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</si>
  <si>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</si>
  <si>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</si>
  <si>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</si>
  <si>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</si>
  <si>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</si>
  <si>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</si>
  <si>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</si>
  <si>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</si>
  <si>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</si>
  <si>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</si>
  <si>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</si>
  <si>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</si>
  <si>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</si>
  <si>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</si>
  <si>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</si>
  <si>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</si>
  <si>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</si>
  <si>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</si>
  <si>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</si>
  <si>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</si>
  <si>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</si>
  <si>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</si>
  <si>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</si>
  <si>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</si>
  <si>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</si>
  <si>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</si>
  <si>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</si>
  <si>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</si>
  <si>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</si>
  <si>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</si>
  <si>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</si>
  <si>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</si>
  <si>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</si>
  <si>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</si>
  <si>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</si>
  <si>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</si>
  <si>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</si>
  <si>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</si>
  <si>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</si>
  <si>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</si>
  <si>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</si>
  <si>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</si>
  <si>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</si>
  <si>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</si>
  <si>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</si>
  <si>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</si>
  <si>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</si>
  <si>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</si>
  <si>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</si>
  <si>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</si>
  <si>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</si>
  <si>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</si>
  <si>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2020</t>
  </si>
  <si>
    <t>Información de Instrumentos financieros  - jun 2020     26-07-2020 12:16</t>
  </si>
  <si>
    <t>POR INSTITUCIONES AL MES DE JUNIO DE 2020</t>
  </si>
  <si>
    <t>Itaú Corpbanca</t>
  </si>
  <si>
    <t>Publicado: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</si>
</sst>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13E55D07-7964-41D6-B6BD-7D002DAD85A1}"/>
    <cellStyle name="Normal" xfId="0" builtinId="0"/>
    <cellStyle name="Normal 5" xfId="8" xr:uid="{17A73279-660E-4C53-B34D-26DAE4E325F3}"/>
    <cellStyle name="Normal_ Public. D.Ofc. JUN'96" xfId="6" xr:uid="{5E17881A-FFDF-497B-B444-9F6807EA259E}"/>
    <cellStyle name="Normal_Información de Instrumentos financieros  2008 (prototipo)" xfId="2" xr:uid="{27A5F0EC-2A90-4B24-B4F0-CB15F9EE82A3}"/>
    <cellStyle name="Normal_Información Financiera Mensual" xfId="4" xr:uid="{E57A7547-CF28-4171-BE0F-2EE53C053365}"/>
    <cellStyle name="Normal_Información Financiera Mensual - 2008 (prot)" xfId="7" xr:uid="{F7DF4007-2073-4276-8589-DED9A51737CD}"/>
    <cellStyle name="Normal_RIESGO DE CREDITO Y CONTIGENTES 2008" xfId="5" xr:uid="{EE6E140B-E5B2-416F-B4B6-ABFC148773CB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4D5AE5-2B50-46CA-B5E1-201D4F1C95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0A63C2-CAC9-4303-AB57-284CF50809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5C08DD-C72E-4428-AB28-BB0DA576B4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B73A35-2D80-47A7-A477-58E7012A2E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376A77-0063-4011-A57D-73EF8632F2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17A5EA-B2B3-4D6E-95DB-5474D801EF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611CD1-091B-452F-9C99-EAA98A61C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701DE1-4248-4D9A-A76F-A9EA846014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9BABD3-FB32-4334-B548-F66C9B2FF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823E1A-B576-4371-A725-F8E827436D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31967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36567</v>
          </cell>
        </row>
        <row r="17">
          <cell r="X17">
            <v>1</v>
          </cell>
          <cell r="Y17" t="str">
            <v>Banco de Chile</v>
          </cell>
          <cell r="Z17">
            <v>248585</v>
          </cell>
        </row>
        <row r="18">
          <cell r="X18">
            <v>16</v>
          </cell>
          <cell r="Y18" t="str">
            <v>Banco de Crédito e Inversiones</v>
          </cell>
          <cell r="Z18">
            <v>159110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84737</v>
          </cell>
        </row>
        <row r="21">
          <cell r="X21">
            <v>17</v>
          </cell>
          <cell r="Y21" t="str">
            <v>Banco do Brasil S.A.</v>
          </cell>
          <cell r="Z21">
            <v>18</v>
          </cell>
        </row>
        <row r="22">
          <cell r="X22">
            <v>51</v>
          </cell>
          <cell r="Y22" t="str">
            <v>Banco Falabella</v>
          </cell>
          <cell r="Z22">
            <v>55626</v>
          </cell>
        </row>
        <row r="23">
          <cell r="X23">
            <v>9</v>
          </cell>
          <cell r="Y23" t="str">
            <v>Banco Internacional</v>
          </cell>
          <cell r="Z23">
            <v>8305</v>
          </cell>
        </row>
        <row r="24">
          <cell r="X24">
            <v>39</v>
          </cell>
          <cell r="Y24" t="str">
            <v>Itaú Corpbanca</v>
          </cell>
          <cell r="Z24">
            <v>-731899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-1787</v>
          </cell>
        </row>
        <row r="27">
          <cell r="X27">
            <v>53</v>
          </cell>
          <cell r="Y27" t="str">
            <v>Banco Ripley</v>
          </cell>
          <cell r="Z27">
            <v>-77</v>
          </cell>
        </row>
        <row r="28">
          <cell r="X28">
            <v>37</v>
          </cell>
          <cell r="Y28" t="str">
            <v>Banco Santander-Chile</v>
          </cell>
          <cell r="Z28">
            <v>230402</v>
          </cell>
        </row>
        <row r="29">
          <cell r="X29">
            <v>49</v>
          </cell>
          <cell r="Y29" t="str">
            <v>Banco Security</v>
          </cell>
          <cell r="Z29">
            <v>29494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-1657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9230</v>
          </cell>
        </row>
        <row r="34">
          <cell r="X34">
            <v>31</v>
          </cell>
          <cell r="Y34" t="str">
            <v>HSBC Bank (Chile)</v>
          </cell>
          <cell r="Z34">
            <v>11587</v>
          </cell>
        </row>
        <row r="35">
          <cell r="X35">
            <v>41</v>
          </cell>
          <cell r="Y35" t="str">
            <v>JP Morgan Chase Bank, N.A.</v>
          </cell>
          <cell r="Z35">
            <v>17679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136627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324514</v>
          </cell>
        </row>
        <row r="41">
          <cell r="X41">
            <v>927</v>
          </cell>
          <cell r="Z41">
            <v>-72964</v>
          </cell>
        </row>
        <row r="47">
          <cell r="X47">
            <v>927</v>
          </cell>
          <cell r="Y47" t="str">
            <v>Corpbanca Col</v>
          </cell>
          <cell r="Z47">
            <v>-72964</v>
          </cell>
        </row>
        <row r="48">
          <cell r="X48">
            <v>960</v>
          </cell>
          <cell r="Y48" t="str">
            <v>bancos extranjeros</v>
          </cell>
          <cell r="Z48">
            <v>-329800</v>
          </cell>
        </row>
        <row r="49">
          <cell r="X49">
            <v>1080</v>
          </cell>
          <cell r="Y49" t="str">
            <v>multibancos grandes</v>
          </cell>
          <cell r="Z49">
            <v>-9065</v>
          </cell>
        </row>
        <row r="50">
          <cell r="X50">
            <v>2000</v>
          </cell>
          <cell r="Y50" t="str">
            <v>multibancos privados</v>
          </cell>
          <cell r="Z50">
            <v>42825</v>
          </cell>
        </row>
        <row r="51">
          <cell r="X51">
            <v>2001</v>
          </cell>
          <cell r="Y51" t="str">
            <v>grandes</v>
          </cell>
          <cell r="Z51">
            <v>-93802</v>
          </cell>
        </row>
        <row r="52">
          <cell r="X52">
            <v>2002</v>
          </cell>
          <cell r="Y52" t="str">
            <v>medianos</v>
          </cell>
          <cell r="Z52">
            <v>136627</v>
          </cell>
        </row>
        <row r="53">
          <cell r="X53">
            <v>2010</v>
          </cell>
          <cell r="Y53" t="str">
            <v>estatal</v>
          </cell>
          <cell r="Z53">
            <v>84737</v>
          </cell>
        </row>
        <row r="54">
          <cell r="X54">
            <v>916</v>
          </cell>
          <cell r="Y54" t="str">
            <v>Banco CNB</v>
          </cell>
          <cell r="Z54">
            <v>50944</v>
          </cell>
        </row>
        <row r="55">
          <cell r="X55">
            <v>2021</v>
          </cell>
          <cell r="Y55" t="str">
            <v>empresas y personas abc1</v>
          </cell>
          <cell r="Z55">
            <v>61461</v>
          </cell>
        </row>
        <row r="56">
          <cell r="X56">
            <v>2022</v>
          </cell>
          <cell r="Y56" t="str">
            <v>todos los de tesorería</v>
          </cell>
          <cell r="Z56">
            <v>75063</v>
          </cell>
        </row>
        <row r="57">
          <cell r="X57">
            <v>2023</v>
          </cell>
          <cell r="Y57" t="str">
            <v>consumo</v>
          </cell>
          <cell r="Z57">
            <v>55549</v>
          </cell>
        </row>
        <row r="58">
          <cell r="X58">
            <v>2024</v>
          </cell>
          <cell r="Y58" t="str">
            <v>pequeñas empresas</v>
          </cell>
          <cell r="Z58">
            <v>8305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-3426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57384</v>
          </cell>
        </row>
        <row r="61">
          <cell r="X61">
            <v>2027</v>
          </cell>
          <cell r="Y61" t="str">
            <v xml:space="preserve">tesoreria </v>
          </cell>
          <cell r="Z61">
            <v>17679</v>
          </cell>
        </row>
        <row r="62">
          <cell r="X62">
            <v>9999</v>
          </cell>
          <cell r="Y62" t="str">
            <v>Sistema 9999</v>
          </cell>
          <cell r="Z62">
            <v>324514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-0.87917180275122186</v>
          </cell>
          <cell r="BL14">
            <v>-0.87917180275122186</v>
          </cell>
          <cell r="BM14">
            <v>-1.1657422351263103</v>
          </cell>
          <cell r="BN14">
            <v>0.23777777644433673</v>
          </cell>
          <cell r="BO14">
            <v>-2.4041121241425989</v>
          </cell>
          <cell r="BP14">
            <v>0.59075880262120517</v>
          </cell>
          <cell r="BQ14">
            <v>-1.2812835017375512</v>
          </cell>
          <cell r="BR14">
            <v>-1.2812835017375512</v>
          </cell>
          <cell r="BS14">
            <v>-1.6692319103643882</v>
          </cell>
          <cell r="BT14">
            <v>0.26047550089434157</v>
          </cell>
          <cell r="BU14">
            <v>-2.9324001439250069</v>
          </cell>
          <cell r="BV14">
            <v>0.70305061144442238</v>
          </cell>
          <cell r="BW14">
            <v>-0.43745494041399491</v>
          </cell>
          <cell r="BX14">
            <v>-0.50413918175693517</v>
          </cell>
          <cell r="BY14">
            <v>-0.81081097591549911</v>
          </cell>
          <cell r="BZ14">
            <v>0.66223496908199841</v>
          </cell>
          <cell r="CA14">
            <v>1.2341817552541379E-2</v>
          </cell>
          <cell r="CB14">
            <v>0.75765045439399881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-8.2501435649584565E-3</v>
          </cell>
          <cell r="BL16">
            <v>-8.2501435649584565E-3</v>
          </cell>
          <cell r="BM16">
            <v>-0.26658878957132037</v>
          </cell>
          <cell r="BN16">
            <v>1.2373099811038513</v>
          </cell>
          <cell r="BO16">
            <v>-0.20447383224555526</v>
          </cell>
          <cell r="BP16">
            <v>1.4828927711123319</v>
          </cell>
          <cell r="BQ16">
            <v>0.52645707754597204</v>
          </cell>
          <cell r="BR16">
            <v>0.52645707754597204</v>
          </cell>
          <cell r="BS16">
            <v>0.33922402502566396</v>
          </cell>
          <cell r="BT16">
            <v>1.4390821753883509</v>
          </cell>
          <cell r="BU16">
            <v>-0.82126492227073689</v>
          </cell>
          <cell r="BV16">
            <v>1.8344022524025227</v>
          </cell>
          <cell r="BW16">
            <v>2.2489866664520575</v>
          </cell>
          <cell r="BX16">
            <v>2.2489866664520575</v>
          </cell>
          <cell r="BY16">
            <v>1.8286611950556475</v>
          </cell>
          <cell r="BZ16">
            <v>5.3949237679284501</v>
          </cell>
          <cell r="CA16">
            <v>0.93650494245540727</v>
          </cell>
          <cell r="CB16">
            <v>7.0057627755261143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0.71343733302295931</v>
          </cell>
          <cell r="BL17">
            <v>0.69783705158823484</v>
          </cell>
          <cell r="BM17">
            <v>1.9232940298516743</v>
          </cell>
          <cell r="BN17">
            <v>-0.85800101979091048</v>
          </cell>
          <cell r="BO17">
            <v>-1.9202878846848681</v>
          </cell>
          <cell r="BP17">
            <v>-0.36865850133829259</v>
          </cell>
          <cell r="BQ17">
            <v>-1.5162918841116979</v>
          </cell>
          <cell r="BR17">
            <v>-0.76345351523267047</v>
          </cell>
          <cell r="BS17">
            <v>-0.67562727377989962</v>
          </cell>
          <cell r="BT17">
            <v>-0.8747340380150681</v>
          </cell>
          <cell r="BU17">
            <v>-1.8403553054705757</v>
          </cell>
          <cell r="BV17">
            <v>-0.42350000962055878</v>
          </cell>
          <cell r="BW17">
            <v>-0.87370325960183237</v>
          </cell>
          <cell r="BX17">
            <v>-0.39408788146377827</v>
          </cell>
          <cell r="BY17">
            <v>-0.76920727895162244</v>
          </cell>
          <cell r="BZ17">
            <v>6.6995539622327627E-2</v>
          </cell>
          <cell r="CA17">
            <v>-1.3288086763097118</v>
          </cell>
          <cell r="CB17">
            <v>0.81113385074200739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0.54814107865726047</v>
          </cell>
          <cell r="BL18">
            <v>0.52830011197460003</v>
          </cell>
          <cell r="BM18">
            <v>0.95595125456782171</v>
          </cell>
          <cell r="BN18">
            <v>-0.34383209051237484</v>
          </cell>
          <cell r="BO18">
            <v>-1.8945810383497852</v>
          </cell>
          <cell r="BP18">
            <v>0.32883681683673061</v>
          </cell>
          <cell r="BQ18">
            <v>2.0097568275841082</v>
          </cell>
          <cell r="BR18">
            <v>2.185723932322281</v>
          </cell>
          <cell r="BS18">
            <v>3.9532148862941652</v>
          </cell>
          <cell r="BT18">
            <v>-1.2387856210131942</v>
          </cell>
          <cell r="BU18">
            <v>-2.1833570343575026</v>
          </cell>
          <cell r="BV18">
            <v>-0.82336190611635995</v>
          </cell>
          <cell r="BW18">
            <v>-1.192926395976257</v>
          </cell>
          <cell r="BX18">
            <v>-1.1152168875135704</v>
          </cell>
          <cell r="BY18">
            <v>-1.4159316996815607</v>
          </cell>
          <cell r="BZ18">
            <v>-0.59476281460761893</v>
          </cell>
          <cell r="CA18">
            <v>-0.69285723426250057</v>
          </cell>
          <cell r="CB18">
            <v>-0.54597991037197424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2.2664263593845657</v>
          </cell>
          <cell r="BL20">
            <v>1.6751879383919865</v>
          </cell>
          <cell r="BM20">
            <v>3.4324020766823837</v>
          </cell>
          <cell r="BN20">
            <v>-0.36890962978851638</v>
          </cell>
          <cell r="BO20">
            <v>-1.9567588444766915</v>
          </cell>
          <cell r="BP20">
            <v>-4.5648897129457744E-2</v>
          </cell>
          <cell r="BQ20">
            <v>0.45466075402877948</v>
          </cell>
          <cell r="BR20">
            <v>0.61883616092386351</v>
          </cell>
          <cell r="BS20">
            <v>1.4051365528006121</v>
          </cell>
          <cell r="BT20">
            <v>-0.2806303435908708</v>
          </cell>
          <cell r="BU20">
            <v>-1.9329246009902046</v>
          </cell>
          <cell r="BV20">
            <v>6.2595219789907119E-2</v>
          </cell>
          <cell r="BW20">
            <v>0.21541071212933804</v>
          </cell>
          <cell r="BX20">
            <v>0.64628693930257608</v>
          </cell>
          <cell r="BY20">
            <v>1.0914103495804461</v>
          </cell>
          <cell r="BZ20">
            <v>0.1897729871234155</v>
          </cell>
          <cell r="CA20">
            <v>-1.4439348939074059</v>
          </cell>
          <cell r="CB20">
            <v>0.55924036995911308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-6.8523103990707934</v>
          </cell>
          <cell r="BL21">
            <v>-8.812629680407646</v>
          </cell>
          <cell r="BM21">
            <v>-8.812629680407646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10.860078506760008</v>
          </cell>
          <cell r="BR21">
            <v>1.8219022814392805</v>
          </cell>
          <cell r="BS21">
            <v>1.8219022814392805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1.9428730255704574</v>
          </cell>
          <cell r="BX21">
            <v>2.2453144195899055</v>
          </cell>
          <cell r="BY21">
            <v>2.2453144195899055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-1.8740233233903059</v>
          </cell>
          <cell r="BL22">
            <v>-1.8740233233903059</v>
          </cell>
          <cell r="BM22">
            <v>-1.1030154709371187</v>
          </cell>
          <cell r="BN22">
            <v>-1.8923587270558651</v>
          </cell>
          <cell r="BO22">
            <v>-2.3328252755956957</v>
          </cell>
          <cell r="BP22">
            <v>0.70960141303646473</v>
          </cell>
          <cell r="BQ22">
            <v>-3.2355903751087989</v>
          </cell>
          <cell r="BR22">
            <v>-3.2355903751087989</v>
          </cell>
          <cell r="BS22">
            <v>-1.0971937850803082</v>
          </cell>
          <cell r="BT22">
            <v>-3.2853186872179529</v>
          </cell>
          <cell r="BU22">
            <v>-3.8245767015976706</v>
          </cell>
          <cell r="BV22">
            <v>2.7831030009339841E-2</v>
          </cell>
          <cell r="BW22">
            <v>-1.2619593318213163</v>
          </cell>
          <cell r="BX22">
            <v>-1.2619593318213163</v>
          </cell>
          <cell r="BY22">
            <v>-1.0817899377021267</v>
          </cell>
          <cell r="BZ22">
            <v>-1.2664164806468481</v>
          </cell>
          <cell r="CA22">
            <v>-1.4733797629267742</v>
          </cell>
          <cell r="CB22">
            <v>0.14514581947715488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-0.65113407755527097</v>
          </cell>
          <cell r="BL23">
            <v>-0.65113407755527097</v>
          </cell>
          <cell r="BM23">
            <v>-0.68025360165322457</v>
          </cell>
          <cell r="BN23">
            <v>0.57049966396081064</v>
          </cell>
          <cell r="BO23">
            <v>0.50672420378079508</v>
          </cell>
          <cell r="BP23">
            <v>0.591401453737328</v>
          </cell>
          <cell r="BQ23">
            <v>-1.5955861472083166</v>
          </cell>
          <cell r="BR23">
            <v>-1.5955861472083166</v>
          </cell>
          <cell r="BS23">
            <v>-1.6799245508537952</v>
          </cell>
          <cell r="BT23">
            <v>2.0778406882124401</v>
          </cell>
          <cell r="BU23">
            <v>2.2446157872447747</v>
          </cell>
          <cell r="BV23">
            <v>2.0233000768715703</v>
          </cell>
          <cell r="BW23">
            <v>2.8823795189328649</v>
          </cell>
          <cell r="BX23">
            <v>2.8823795189328649</v>
          </cell>
          <cell r="BY23">
            <v>2.9090626243624129</v>
          </cell>
          <cell r="BZ23">
            <v>1.7586632063264496</v>
          </cell>
          <cell r="CA23">
            <v>2.9075883596641816</v>
          </cell>
          <cell r="CB23">
            <v>1.4440344720277887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1.2540682210633092</v>
          </cell>
          <cell r="BL24">
            <v>1.2543610927116866</v>
          </cell>
          <cell r="BM24">
            <v>1.8431321525368638</v>
          </cell>
          <cell r="BN24">
            <v>1.4379261979668989E-2</v>
          </cell>
          <cell r="BO24">
            <v>-0.57941290078104002</v>
          </cell>
          <cell r="BP24">
            <v>0.3177962448462246</v>
          </cell>
          <cell r="BQ24">
            <v>0.4868834779688358</v>
          </cell>
          <cell r="BR24">
            <v>0.47302238433295507</v>
          </cell>
          <cell r="BS24">
            <v>0.65858444010380435</v>
          </cell>
          <cell r="BT24">
            <v>8.4448308291307228E-2</v>
          </cell>
          <cell r="BU24">
            <v>-0.97296497870953402</v>
          </cell>
          <cell r="BV24">
            <v>0.6335327401949753</v>
          </cell>
          <cell r="BW24">
            <v>-0.56207218485248012</v>
          </cell>
          <cell r="BX24">
            <v>-0.34552559999679877</v>
          </cell>
          <cell r="BY24">
            <v>-0.61903764297738251</v>
          </cell>
          <cell r="BZ24">
            <v>0.21761780468261271</v>
          </cell>
          <cell r="CA24">
            <v>-0.15581778163981097</v>
          </cell>
          <cell r="CB24">
            <v>0.44213849648790937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-2.3529065511916136</v>
          </cell>
          <cell r="BL27">
            <v>-2.3529065511916136</v>
          </cell>
          <cell r="BM27">
            <v>-2.7840040083953133</v>
          </cell>
          <cell r="BN27">
            <v>-2.3522865342366805</v>
          </cell>
          <cell r="BO27">
            <v>-2.3960137027255635</v>
          </cell>
          <cell r="BP27">
            <v>-1.0420664495178977</v>
          </cell>
          <cell r="BQ27">
            <v>-3.9814433157905893</v>
          </cell>
          <cell r="BR27">
            <v>-3.9814433157905893</v>
          </cell>
          <cell r="BS27">
            <v>-2.8602821681267376</v>
          </cell>
          <cell r="BT27">
            <v>-3.983037165145209</v>
          </cell>
          <cell r="BU27">
            <v>-4.0756702874922386</v>
          </cell>
          <cell r="BV27">
            <v>-1.1219552222797247</v>
          </cell>
          <cell r="BW27">
            <v>-0.75745872312080742</v>
          </cell>
          <cell r="BX27">
            <v>-0.75745872312080742</v>
          </cell>
          <cell r="BY27">
            <v>-2.3587726818612431</v>
          </cell>
          <cell r="BZ27">
            <v>-0.75467460411536846</v>
          </cell>
          <cell r="CA27">
            <v>-0.74934334808293146</v>
          </cell>
          <cell r="CB27">
            <v>-0.91701870408240627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0.88292558712621538</v>
          </cell>
          <cell r="BL28">
            <v>0.87370532505670617</v>
          </cell>
          <cell r="BM28">
            <v>2.1152154763746323</v>
          </cell>
          <cell r="BN28">
            <v>-0.42821355924188564</v>
          </cell>
          <cell r="BO28">
            <v>-2.4633557538853879</v>
          </cell>
          <cell r="BP28">
            <v>0.46214930270982446</v>
          </cell>
          <cell r="BQ28">
            <v>1.5001951921586043</v>
          </cell>
          <cell r="BR28">
            <v>1.5679363005804747</v>
          </cell>
          <cell r="BS28">
            <v>3.3762348925447272</v>
          </cell>
          <cell r="BT28">
            <v>-0.26161841385345941</v>
          </cell>
          <cell r="BU28">
            <v>-2.4258201501705212</v>
          </cell>
          <cell r="BV28">
            <v>0.71569137354461354</v>
          </cell>
          <cell r="BW28">
            <v>-1.3737888583243874</v>
          </cell>
          <cell r="BX28">
            <v>-1.3846817688670687</v>
          </cell>
          <cell r="BY28">
            <v>-2.7689081669514781</v>
          </cell>
          <cell r="BZ28">
            <v>2.0363720720539824E-2</v>
          </cell>
          <cell r="CA28">
            <v>-1.1819993936583395</v>
          </cell>
          <cell r="CB28">
            <v>0.59333397045604475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0.68576876107520057</v>
          </cell>
          <cell r="BL29">
            <v>0.69056952955635076</v>
          </cell>
          <cell r="BM29">
            <v>1.2342079415783136</v>
          </cell>
          <cell r="BN29">
            <v>-1.5273305753513156</v>
          </cell>
          <cell r="BO29">
            <v>-1.8795591197518724</v>
          </cell>
          <cell r="BP29">
            <v>-1.274168871959569</v>
          </cell>
          <cell r="BQ29">
            <v>-0.6229702519297553</v>
          </cell>
          <cell r="BR29">
            <v>-0.62186119064375767</v>
          </cell>
          <cell r="BS29">
            <v>-0.47365227179640979</v>
          </cell>
          <cell r="BT29">
            <v>-1.2219679076362344</v>
          </cell>
          <cell r="BU29">
            <v>-0.82022316680944174</v>
          </cell>
          <cell r="BV29">
            <v>-1.5087145493060561</v>
          </cell>
          <cell r="BW29">
            <v>0.90934328816194565</v>
          </cell>
          <cell r="BX29">
            <v>0.89494727456462808</v>
          </cell>
          <cell r="BY29">
            <v>0.93749126164321961</v>
          </cell>
          <cell r="BZ29">
            <v>0.73655262845468972</v>
          </cell>
          <cell r="CA29">
            <v>-0.73605604940751856</v>
          </cell>
          <cell r="CB29">
            <v>1.9761126733120138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-1.5943838620802953</v>
          </cell>
          <cell r="BL30">
            <v>-1.5943838620802953</v>
          </cell>
          <cell r="BM30">
            <v>-1.5943838620802953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3.9779166827083268</v>
          </cell>
          <cell r="BL33">
            <v>3.9779166827083268</v>
          </cell>
          <cell r="BM33">
            <v>3.9779166827083268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0.63475814268649788</v>
          </cell>
          <cell r="BR33">
            <v>0.63475814268649788</v>
          </cell>
          <cell r="BS33">
            <v>0.63475814268649788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3.8165186544840468</v>
          </cell>
          <cell r="BX33">
            <v>0.13943330061474413</v>
          </cell>
          <cell r="BY33">
            <v>0.13943330061474413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-11.603159307096877</v>
          </cell>
          <cell r="BL34">
            <v>-7.3376476426511239</v>
          </cell>
          <cell r="BM34">
            <v>-7.3410793781071515</v>
          </cell>
          <cell r="BN34">
            <v>-3.9327581628649022</v>
          </cell>
          <cell r="BO34">
            <v>-3.9327581628649022</v>
          </cell>
          <cell r="BP34" t="str">
            <v>---</v>
          </cell>
          <cell r="BQ34">
            <v>-13.096125279661063</v>
          </cell>
          <cell r="BR34">
            <v>-3.3925792291645829</v>
          </cell>
          <cell r="BS34">
            <v>-3.4103207946588276</v>
          </cell>
          <cell r="BT34">
            <v>18.137050248993127</v>
          </cell>
          <cell r="BU34">
            <v>18.137050248993127</v>
          </cell>
          <cell r="BV34" t="str">
            <v>---</v>
          </cell>
          <cell r="BW34">
            <v>-16.164615925129244</v>
          </cell>
          <cell r="BX34">
            <v>-4.8670398285929783</v>
          </cell>
          <cell r="BY34">
            <v>-4.8670660451055276</v>
          </cell>
          <cell r="BZ34">
            <v>-4.8303153795585025</v>
          </cell>
          <cell r="CA34">
            <v>-4.8303153795585025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-1.1345440933724915</v>
          </cell>
          <cell r="BL37">
            <v>-1.1292033365885024</v>
          </cell>
          <cell r="BM37">
            <v>-1.9389417377903895</v>
          </cell>
          <cell r="BN37">
            <v>-0.25254968091505958</v>
          </cell>
          <cell r="BO37">
            <v>-1.9699752723398412</v>
          </cell>
          <cell r="BP37">
            <v>0.32454387252403016</v>
          </cell>
          <cell r="BQ37">
            <v>0.99762208254932094</v>
          </cell>
          <cell r="BR37">
            <v>0.99643825714799128</v>
          </cell>
          <cell r="BS37">
            <v>2.2135080969813314</v>
          </cell>
          <cell r="BT37">
            <v>-0.28894848090806891</v>
          </cell>
          <cell r="BU37">
            <v>-2.4160625250746359</v>
          </cell>
          <cell r="BV37">
            <v>0.44677860226529642</v>
          </cell>
          <cell r="BW37">
            <v>-0.98406216051989404</v>
          </cell>
          <cell r="BX37">
            <v>-1.1828158752793083</v>
          </cell>
          <cell r="BY37">
            <v>-2.4474994352776558</v>
          </cell>
          <cell r="BZ37">
            <v>6.6080456306938373E-2</v>
          </cell>
          <cell r="CA37">
            <v>-0.85166308848990679</v>
          </cell>
          <cell r="CB37">
            <v>0.43495316758035418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0.60635121509526879</v>
          </cell>
          <cell r="BL40">
            <v>0.52163057615992603</v>
          </cell>
          <cell r="BM40">
            <v>1.2058816783505177</v>
          </cell>
          <cell r="BN40">
            <v>-0.47930855202555911</v>
          </cell>
          <cell r="BO40">
            <v>-1.9560115435991565</v>
          </cell>
          <cell r="BP40">
            <v>0.17635082271594271</v>
          </cell>
          <cell r="BQ40">
            <v>0.47940137480326772</v>
          </cell>
          <cell r="BR40">
            <v>0.66675532060203047</v>
          </cell>
          <cell r="BS40">
            <v>1.5808561398902077</v>
          </cell>
          <cell r="BT40">
            <v>-0.64116379297738391</v>
          </cell>
          <cell r="BU40">
            <v>-2.2861995142067437</v>
          </cell>
          <cell r="BV40">
            <v>0.10712551451552699</v>
          </cell>
          <cell r="BW40">
            <v>-0.69469644135821129</v>
          </cell>
          <cell r="BX40">
            <v>-0.54972972201599024</v>
          </cell>
          <cell r="BY40">
            <v>-0.93560438288702308</v>
          </cell>
          <cell r="BZ40">
            <v>-3.488806204213768E-2</v>
          </cell>
          <cell r="CA40">
            <v>-1.0080788150315767</v>
          </cell>
          <cell r="CB40">
            <v>0.46197032578614294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1.7808464096718435</v>
          </cell>
          <cell r="BL42">
            <v>1.7923867882875033</v>
          </cell>
          <cell r="BM42">
            <v>2.0097922394800571</v>
          </cell>
          <cell r="BN42">
            <v>1.2800480492232591</v>
          </cell>
          <cell r="BO42">
            <v>1.109301594054668</v>
          </cell>
          <cell r="BP42">
            <v>1.493617194744723</v>
          </cell>
          <cell r="BQ42">
            <v>1.3081808264888695</v>
          </cell>
          <cell r="BR42">
            <v>1.2053333804920241</v>
          </cell>
          <cell r="BS42">
            <v>0.97934189420572082</v>
          </cell>
          <cell r="BT42">
            <v>1.7419279475382687</v>
          </cell>
          <cell r="BU42">
            <v>1.0675362334876093</v>
          </cell>
          <cell r="BV42">
            <v>2.5982304856594363</v>
          </cell>
          <cell r="BW42">
            <v>-0.24725893673315236</v>
          </cell>
          <cell r="BX42">
            <v>-0.28408177028549364</v>
          </cell>
          <cell r="BY42">
            <v>-0.52648768886911501</v>
          </cell>
          <cell r="BZ42">
            <v>0.25546306968911026</v>
          </cell>
          <cell r="CA42">
            <v>-0.15840143231505843</v>
          </cell>
          <cell r="CB42">
            <v>0.8567158155326382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0.35162876331840121</v>
          </cell>
          <cell r="BL45">
            <v>0.34825402000291383</v>
          </cell>
          <cell r="BM45">
            <v>0.90717033044243056</v>
          </cell>
          <cell r="BN45">
            <v>-0.49860044947716009</v>
          </cell>
          <cell r="BO45">
            <v>-1.9559449414260466</v>
          </cell>
          <cell r="BP45">
            <v>0.22457717282613476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0.70901807827736807</v>
          </cell>
          <cell r="BL46">
            <v>0.69473818517191699</v>
          </cell>
          <cell r="BM46">
            <v>1.571386315419665</v>
          </cell>
          <cell r="BN46">
            <v>-0.53812066030851646</v>
          </cell>
          <cell r="BO46">
            <v>-2.1258393670624098</v>
          </cell>
          <cell r="BP46">
            <v>0.16613272115142408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0.79448485119495427</v>
          </cell>
          <cell r="BL47">
            <v>0.57816398969394722</v>
          </cell>
          <cell r="BM47">
            <v>1.1787372606531399</v>
          </cell>
          <cell r="BN47">
            <v>-0.23397665444936377</v>
          </cell>
          <cell r="BO47">
            <v>-1.509800751763446</v>
          </cell>
          <cell r="BP47">
            <v>0.17056552086429644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2.2664263593845657</v>
          </cell>
          <cell r="BL48">
            <v>1.6751879383919865</v>
          </cell>
          <cell r="BM48">
            <v>3.4324020766823837</v>
          </cell>
          <cell r="BN48">
            <v>-0.36890962978851638</v>
          </cell>
          <cell r="BO48">
            <v>-1.9567588444766915</v>
          </cell>
          <cell r="BP48">
            <v>-4.5648897129457744E-2</v>
          </cell>
          <cell r="BQ48">
            <v>0.45466075402877948</v>
          </cell>
          <cell r="BR48">
            <v>0.61883616092386351</v>
          </cell>
          <cell r="BS48">
            <v>1.4051365528006121</v>
          </cell>
          <cell r="BT48">
            <v>-0.2806303435908708</v>
          </cell>
          <cell r="BU48">
            <v>-1.9329246009902046</v>
          </cell>
          <cell r="BV48">
            <v>6.2595219789907119E-2</v>
          </cell>
          <cell r="BW48">
            <v>0.21541071212933804</v>
          </cell>
          <cell r="BX48">
            <v>0.64628693930257608</v>
          </cell>
          <cell r="BY48">
            <v>1.0914103495804461</v>
          </cell>
          <cell r="BZ48">
            <v>0.1897729871234155</v>
          </cell>
          <cell r="CA48">
            <v>-1.4439348939074059</v>
          </cell>
          <cell r="CB48">
            <v>0.55924036995911308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0.55517181482311884</v>
          </cell>
          <cell r="BL49">
            <v>0.55517181482311884</v>
          </cell>
          <cell r="BM49">
            <v>0.78524859117490298</v>
          </cell>
          <cell r="BN49">
            <v>-0.52274539845201806</v>
          </cell>
          <cell r="BO49">
            <v>-1.2212259530471781</v>
          </cell>
          <cell r="BP49">
            <v>-0.50531785439025256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-0.16244016313500254</v>
          </cell>
          <cell r="BL50">
            <v>-0.16087574673601113</v>
          </cell>
          <cell r="BM50">
            <v>-0.14947607599221646</v>
          </cell>
          <cell r="BN50">
            <v>-0.21506941654354517</v>
          </cell>
          <cell r="BO50">
            <v>-1.7431432623047027</v>
          </cell>
          <cell r="BP50">
            <v>0.26014094521613629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-1.9591494025110623</v>
          </cell>
          <cell r="BL52">
            <v>-1.9591494025110623</v>
          </cell>
          <cell r="BM52">
            <v>-1.1251878251530956</v>
          </cell>
          <cell r="BN52">
            <v>-1.9756091832154099</v>
          </cell>
          <cell r="BO52">
            <v>-2.3454661994032788</v>
          </cell>
          <cell r="BP52">
            <v>0.62729669406573763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-2.2645239276309348</v>
          </cell>
          <cell r="BL54">
            <v>-2.4482408151701995</v>
          </cell>
          <cell r="BM54">
            <v>-2.4482408151701995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1.4995714872078958</v>
          </cell>
          <cell r="BL55">
            <v>2.3865884837418916</v>
          </cell>
          <cell r="BM55">
            <v>2.3874834167024961</v>
          </cell>
          <cell r="BN55">
            <v>-3.9327581628649022</v>
          </cell>
          <cell r="BO55">
            <v>-3.9327581628649022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12.566263955893353</v>
          </cell>
          <cell r="BL14">
            <v>12.641708259314388</v>
          </cell>
          <cell r="BM14">
            <v>13.233739955472679</v>
          </cell>
          <cell r="BN14">
            <v>10.422966376096898</v>
          </cell>
          <cell r="BO14">
            <v>-0.37622065927093162</v>
          </cell>
          <cell r="BP14">
            <v>11.996744596819076</v>
          </cell>
          <cell r="BQ14">
            <v>13.067898353264141</v>
          </cell>
          <cell r="BR14">
            <v>13.067898353264141</v>
          </cell>
          <cell r="BS14">
            <v>13.64038229605824</v>
          </cell>
          <cell r="BT14">
            <v>10.890552782643637</v>
          </cell>
          <cell r="BU14">
            <v>2.0904434544946948</v>
          </cell>
          <cell r="BV14">
            <v>12.18256009241161</v>
          </cell>
          <cell r="BW14">
            <v>8.6147768037028847</v>
          </cell>
          <cell r="BX14">
            <v>8.54202962768953</v>
          </cell>
          <cell r="BY14">
            <v>9.1093115138254568</v>
          </cell>
          <cell r="BZ14">
            <v>6.4675171546386911</v>
          </cell>
          <cell r="CA14">
            <v>2.1578885985225504</v>
          </cell>
          <cell r="CB14">
            <v>7.1261080565853341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24.326730942667862</v>
          </cell>
          <cell r="BL16">
            <v>24.326730942667862</v>
          </cell>
          <cell r="BM16">
            <v>16.906691675917163</v>
          </cell>
          <cell r="BN16">
            <v>77.983049276716685</v>
          </cell>
          <cell r="BO16">
            <v>0.45983935405866649</v>
          </cell>
          <cell r="BP16">
            <v>104.40373689368907</v>
          </cell>
          <cell r="BQ16">
            <v>27.133311225099142</v>
          </cell>
          <cell r="BR16">
            <v>27.133311225099142</v>
          </cell>
          <cell r="BS16">
            <v>19.36272662913796</v>
          </cell>
          <cell r="BT16">
            <v>85.292457039843512</v>
          </cell>
          <cell r="BU16">
            <v>1.6084133314148152</v>
          </cell>
          <cell r="BV16">
            <v>115.52773263774409</v>
          </cell>
          <cell r="BW16">
            <v>26.717557066975452</v>
          </cell>
          <cell r="BX16">
            <v>26.717557066975452</v>
          </cell>
          <cell r="BY16">
            <v>21.637439758827281</v>
          </cell>
          <cell r="BZ16">
            <v>81.546345255419681</v>
          </cell>
          <cell r="CA16">
            <v>18.470950145884245</v>
          </cell>
          <cell r="CB16">
            <v>121.79056874951387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2.919200098036745</v>
          </cell>
          <cell r="BL17">
            <v>4.0060911056429171</v>
          </cell>
          <cell r="BM17">
            <v>7.2013343803923213</v>
          </cell>
          <cell r="BN17">
            <v>0.11143142681031559</v>
          </cell>
          <cell r="BO17">
            <v>-8.9082440720235638</v>
          </cell>
          <cell r="BP17">
            <v>4.8179734864955082</v>
          </cell>
          <cell r="BQ17">
            <v>1.2972989440135807</v>
          </cell>
          <cell r="BR17">
            <v>2.8782928589998313</v>
          </cell>
          <cell r="BS17">
            <v>4.3694034084583722</v>
          </cell>
          <cell r="BT17">
            <v>1.0454728076606079</v>
          </cell>
          <cell r="BU17">
            <v>-8.3589064106075579</v>
          </cell>
          <cell r="BV17">
            <v>6.0591837484448963</v>
          </cell>
          <cell r="BW17">
            <v>6.1805545904708659</v>
          </cell>
          <cell r="BX17">
            <v>5.8355172884768214</v>
          </cell>
          <cell r="BY17">
            <v>4.747358395181922</v>
          </cell>
          <cell r="BZ17">
            <v>7.1928320318129346</v>
          </cell>
          <cell r="CA17">
            <v>4.6270527546149909</v>
          </cell>
          <cell r="CB17">
            <v>8.5822897253412513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20.647082020014263</v>
          </cell>
          <cell r="BL18">
            <v>20.397856031699902</v>
          </cell>
          <cell r="BM18">
            <v>28.394522692097681</v>
          </cell>
          <cell r="BN18">
            <v>6.6721701882614948</v>
          </cell>
          <cell r="BO18">
            <v>-4.2505942128177487</v>
          </cell>
          <cell r="BP18">
            <v>12.096099989118159</v>
          </cell>
          <cell r="BQ18">
            <v>18.557986108731672</v>
          </cell>
          <cell r="BR18">
            <v>18.429495650895444</v>
          </cell>
          <cell r="BS18">
            <v>25.377991462309545</v>
          </cell>
          <cell r="BT18">
            <v>6.4035734173073511</v>
          </cell>
          <cell r="BU18">
            <v>-3.0777299472194541</v>
          </cell>
          <cell r="BV18">
            <v>11.118678676994609</v>
          </cell>
          <cell r="BW18">
            <v>5.7212347913833117</v>
          </cell>
          <cell r="BX18">
            <v>6.0552893817368059</v>
          </cell>
          <cell r="BY18">
            <v>2.7505717299226795</v>
          </cell>
          <cell r="BZ18">
            <v>12.252121525825466</v>
          </cell>
          <cell r="CA18">
            <v>24.575826013433755</v>
          </cell>
          <cell r="CB18">
            <v>6.9961022281036067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8.1947385534234751</v>
          </cell>
          <cell r="BL20">
            <v>7.7017726865004743</v>
          </cell>
          <cell r="BM20">
            <v>15.849446582520365</v>
          </cell>
          <cell r="BN20">
            <v>-0.72959678358225366</v>
          </cell>
          <cell r="BO20">
            <v>-8.9263539107640071</v>
          </cell>
          <cell r="BP20">
            <v>1.0871949236218592</v>
          </cell>
          <cell r="BQ20">
            <v>6.0248269839712654</v>
          </cell>
          <cell r="BR20">
            <v>6.6118857261932451</v>
          </cell>
          <cell r="BS20">
            <v>13.227419146302143</v>
          </cell>
          <cell r="BT20">
            <v>-0.17293672451065278</v>
          </cell>
          <cell r="BU20">
            <v>-8.4499850511692394</v>
          </cell>
          <cell r="BV20">
            <v>1.6989397708917942</v>
          </cell>
          <cell r="BW20">
            <v>4.5311786946577337</v>
          </cell>
          <cell r="BX20">
            <v>4.3854605137105818</v>
          </cell>
          <cell r="BY20">
            <v>2.7798946870515095</v>
          </cell>
          <cell r="BZ20">
            <v>6.1006113377853888</v>
          </cell>
          <cell r="CA20">
            <v>11.336685922342472</v>
          </cell>
          <cell r="CB20">
            <v>5.0060379665181287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-9.5169746877364236</v>
          </cell>
          <cell r="BL21">
            <v>1.7096292450860417</v>
          </cell>
          <cell r="BM21">
            <v>1.7096292450860417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-0.97339397363274127</v>
          </cell>
          <cell r="BR21">
            <v>14.043567494229571</v>
          </cell>
          <cell r="BS21">
            <v>14.043567494229571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-4.7502006802449319</v>
          </cell>
          <cell r="BX21">
            <v>-12.526476557498878</v>
          </cell>
          <cell r="BY21">
            <v>-12.526476557498878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-7.3521428518169563</v>
          </cell>
          <cell r="BL22">
            <v>-7.3521428518169563</v>
          </cell>
          <cell r="BM22">
            <v>-10.318210176823317</v>
          </cell>
          <cell r="BN22">
            <v>-7.2786291197244557</v>
          </cell>
          <cell r="BO22">
            <v>-9.293797839754447</v>
          </cell>
          <cell r="BP22">
            <v>6.2433992535418037</v>
          </cell>
          <cell r="BQ22">
            <v>-6.7742488101268927</v>
          </cell>
          <cell r="BR22">
            <v>-6.7742488101268927</v>
          </cell>
          <cell r="BS22">
            <v>-10.29896243312789</v>
          </cell>
          <cell r="BT22">
            <v>-6.6870521291263918</v>
          </cell>
          <cell r="BU22">
            <v>-8.4956070593019462</v>
          </cell>
          <cell r="BV22">
            <v>5.647927916688178</v>
          </cell>
          <cell r="BW22">
            <v>113.91083044999597</v>
          </cell>
          <cell r="BX22">
            <v>113.91083044999597</v>
          </cell>
          <cell r="BY22">
            <v>-13.135006332795962</v>
          </cell>
          <cell r="BZ22">
            <v>121.95666894762343</v>
          </cell>
          <cell r="CA22">
            <v>169.70408652021013</v>
          </cell>
          <cell r="CB22">
            <v>1.4457183578931998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21.664657959315715</v>
          </cell>
          <cell r="BL23">
            <v>21.664657959315715</v>
          </cell>
          <cell r="BM23">
            <v>21.586637283320044</v>
          </cell>
          <cell r="BN23">
            <v>24.987519547311376</v>
          </cell>
          <cell r="BO23">
            <v>41.821546568672339</v>
          </cell>
          <cell r="BP23">
            <v>20.311077537070666</v>
          </cell>
          <cell r="BQ23">
            <v>25.991871150122737</v>
          </cell>
          <cell r="BR23">
            <v>25.991871150122737</v>
          </cell>
          <cell r="BS23">
            <v>25.980656659057843</v>
          </cell>
          <cell r="BT23">
            <v>26.464151506713328</v>
          </cell>
          <cell r="BU23">
            <v>45.209322564617715</v>
          </cell>
          <cell r="BV23">
            <v>21.330858509317974</v>
          </cell>
          <cell r="BW23">
            <v>26.604200114679276</v>
          </cell>
          <cell r="BX23">
            <v>26.604200114679276</v>
          </cell>
          <cell r="BY23">
            <v>26.763767582221053</v>
          </cell>
          <cell r="BZ23">
            <v>20.162215495607061</v>
          </cell>
          <cell r="CA23">
            <v>48.220001462560738</v>
          </cell>
          <cell r="CB23">
            <v>14.15899552782327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6.8246735628549438</v>
          </cell>
          <cell r="BL24">
            <v>7.0590743183698068</v>
          </cell>
          <cell r="BM24">
            <v>8.7734831413901926</v>
          </cell>
          <cell r="BN24">
            <v>3.5586873003998321</v>
          </cell>
          <cell r="BO24">
            <v>-6.9361576821725279</v>
          </cell>
          <cell r="BP24">
            <v>9.8309394925532914</v>
          </cell>
          <cell r="BQ24">
            <v>4.908616169657698</v>
          </cell>
          <cell r="BR24">
            <v>5.3674692705752314</v>
          </cell>
          <cell r="BS24">
            <v>6.1437644840488304</v>
          </cell>
          <cell r="BT24">
            <v>3.7691282074621357</v>
          </cell>
          <cell r="BU24">
            <v>-6.5396463506208535</v>
          </cell>
          <cell r="BV24">
            <v>9.967073128135695</v>
          </cell>
          <cell r="BW24">
            <v>1.7443048843909681</v>
          </cell>
          <cell r="BX24">
            <v>1.5871232938683422</v>
          </cell>
          <cell r="BY24">
            <v>1.7372622050151776</v>
          </cell>
          <cell r="BZ24">
            <v>1.2819497085805764</v>
          </cell>
          <cell r="CA24">
            <v>1.1293649145334594</v>
          </cell>
          <cell r="CB24">
            <v>1.3733621504699256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-17.105600210103312</v>
          </cell>
          <cell r="BL27">
            <v>-17.105600210103312</v>
          </cell>
          <cell r="BM27">
            <v>-30.591076420341501</v>
          </cell>
          <cell r="BN27">
            <v>-17.082532697716101</v>
          </cell>
          <cell r="BO27">
            <v>-17.166996165645919</v>
          </cell>
          <cell r="BP27">
            <v>-14.506151019934666</v>
          </cell>
          <cell r="BQ27">
            <v>-15.751195430268684</v>
          </cell>
          <cell r="BR27">
            <v>-15.751195430268684</v>
          </cell>
          <cell r="BS27">
            <v>-30.287475677006736</v>
          </cell>
          <cell r="BT27">
            <v>-15.725921976626168</v>
          </cell>
          <cell r="BU27">
            <v>-15.769526072727801</v>
          </cell>
          <cell r="BV27">
            <v>-14.398117104108143</v>
          </cell>
          <cell r="BW27">
            <v>2.3282059509065256</v>
          </cell>
          <cell r="BX27">
            <v>2.3282059509065256</v>
          </cell>
          <cell r="BY27">
            <v>-26.093694098548561</v>
          </cell>
          <cell r="BZ27">
            <v>2.3955636477325903</v>
          </cell>
          <cell r="CA27">
            <v>2.9692231563030136</v>
          </cell>
          <cell r="CB27">
            <v>-12.477714604523893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10.348070216275019</v>
          </cell>
          <cell r="BL28">
            <v>10.351385556070536</v>
          </cell>
          <cell r="BM28">
            <v>15.131525450800321</v>
          </cell>
          <cell r="BN28">
            <v>5.6346601054247714</v>
          </cell>
          <cell r="BO28">
            <v>-1.2347101282893069</v>
          </cell>
          <cell r="BP28">
            <v>8.8503948071048768</v>
          </cell>
          <cell r="BQ28">
            <v>7.8796239193880568</v>
          </cell>
          <cell r="BR28">
            <v>7.8808096598708133</v>
          </cell>
          <cell r="BS28">
            <v>9.6248377067339028</v>
          </cell>
          <cell r="BT28">
            <v>6.1105510198460111</v>
          </cell>
          <cell r="BU28">
            <v>6.2787169520639452E-2</v>
          </cell>
          <cell r="BV28">
            <v>8.9925329454577643</v>
          </cell>
          <cell r="BW28">
            <v>3.5278156819909423</v>
          </cell>
          <cell r="BX28">
            <v>3.6046959736385942</v>
          </cell>
          <cell r="BY28">
            <v>-7.9272632231142115E-2</v>
          </cell>
          <cell r="BZ28">
            <v>7.5161107369300151</v>
          </cell>
          <cell r="CA28">
            <v>4.6193121131337778</v>
          </cell>
          <cell r="CB28">
            <v>8.9280284176896032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10.147562060390802</v>
          </cell>
          <cell r="BL29">
            <v>10.228333506732778</v>
          </cell>
          <cell r="BM29">
            <v>12.865826747374488</v>
          </cell>
          <cell r="BN29">
            <v>0.38914939824730155</v>
          </cell>
          <cell r="BO29">
            <v>-7.116657610817045</v>
          </cell>
          <cell r="BP29">
            <v>6.5390865999172654</v>
          </cell>
          <cell r="BQ29">
            <v>10.392146666541535</v>
          </cell>
          <cell r="BR29">
            <v>10.452070628723265</v>
          </cell>
          <cell r="BS29">
            <v>12.535017882747045</v>
          </cell>
          <cell r="BT29">
            <v>2.6970924091857196</v>
          </cell>
          <cell r="BU29">
            <v>-6.0341880840493971</v>
          </cell>
          <cell r="BV29">
            <v>10.04659849492171</v>
          </cell>
          <cell r="BW29">
            <v>5.4854952391917289</v>
          </cell>
          <cell r="BX29">
            <v>5.5158410765655752</v>
          </cell>
          <cell r="BY29">
            <v>5.9226553879477173</v>
          </cell>
          <cell r="BZ29">
            <v>4.0254010894769987</v>
          </cell>
          <cell r="CA29">
            <v>8.395577467746751</v>
          </cell>
          <cell r="CB29">
            <v>0.69891671308768277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63.81386396135882</v>
          </cell>
          <cell r="BL30">
            <v>69.126649951948167</v>
          </cell>
          <cell r="BM30">
            <v>69.126649951948167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52.009419959710627</v>
          </cell>
          <cell r="BL33">
            <v>57.591153282547268</v>
          </cell>
          <cell r="BM33">
            <v>57.591153282547268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51.773465812563387</v>
          </cell>
          <cell r="BR33">
            <v>51.773465812563387</v>
          </cell>
          <cell r="BS33">
            <v>51.773465812563387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87.170261047609429</v>
          </cell>
          <cell r="BX33">
            <v>99.569829082762752</v>
          </cell>
          <cell r="BY33">
            <v>99.569829082762752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-27.222870034230841</v>
          </cell>
          <cell r="BL34">
            <v>-27.481559675073953</v>
          </cell>
          <cell r="BM34">
            <v>-27.505524565517547</v>
          </cell>
          <cell r="BN34">
            <v>6.0758228251595048</v>
          </cell>
          <cell r="BO34">
            <v>6.0758228251595048</v>
          </cell>
          <cell r="BP34" t="str">
            <v>---</v>
          </cell>
          <cell r="BQ34">
            <v>-30.978317836681679</v>
          </cell>
          <cell r="BR34">
            <v>-25.548038446958245</v>
          </cell>
          <cell r="BS34">
            <v>-25.569906304586809</v>
          </cell>
          <cell r="BT34">
            <v>5.0847553345903185</v>
          </cell>
          <cell r="BU34">
            <v>5.0847553345903185</v>
          </cell>
          <cell r="BV34" t="str">
            <v>---</v>
          </cell>
          <cell r="BW34">
            <v>41.049237587677666</v>
          </cell>
          <cell r="BX34">
            <v>41.649596507053602</v>
          </cell>
          <cell r="BY34">
            <v>41.704281619767116</v>
          </cell>
          <cell r="BZ34">
            <v>-8.0423963750884671</v>
          </cell>
          <cell r="CA34">
            <v>-8.0423963750884671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8.7962030679833436</v>
          </cell>
          <cell r="BL37">
            <v>9.0807930570338655</v>
          </cell>
          <cell r="BM37">
            <v>14.658617424571085</v>
          </cell>
          <cell r="BN37">
            <v>3.7109589470497584</v>
          </cell>
          <cell r="BO37">
            <v>-9.7576372529222795</v>
          </cell>
          <cell r="BP37">
            <v>9.0551019947948461</v>
          </cell>
          <cell r="BQ37">
            <v>8.9618004728054821</v>
          </cell>
          <cell r="BR37">
            <v>9.0216441633711231</v>
          </cell>
          <cell r="BS37">
            <v>14.063982576570622</v>
          </cell>
          <cell r="BT37">
            <v>4.0422499923347566</v>
          </cell>
          <cell r="BU37">
            <v>-8.7281655778938436</v>
          </cell>
          <cell r="BV37">
            <v>9.1751194548177928</v>
          </cell>
          <cell r="BW37">
            <v>104.47514857271463</v>
          </cell>
          <cell r="BX37">
            <v>103.95541347299111</v>
          </cell>
          <cell r="BY37">
            <v>107.11567219911542</v>
          </cell>
          <cell r="BZ37">
            <v>101.00279182150959</v>
          </cell>
          <cell r="CA37">
            <v>74.044644594500724</v>
          </cell>
          <cell r="CB37">
            <v>114.16515694794165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10.049784850706711</v>
          </cell>
          <cell r="BL40">
            <v>10.218027704137</v>
          </cell>
          <cell r="BM40">
            <v>15.760480565509871</v>
          </cell>
          <cell r="BN40">
            <v>2.8898065550620133</v>
          </cell>
          <cell r="BO40">
            <v>-6.8795357102320764</v>
          </cell>
          <cell r="BP40">
            <v>7.8045181616428039</v>
          </cell>
          <cell r="BQ40">
            <v>8.6266141170111332</v>
          </cell>
          <cell r="BR40">
            <v>9.0433231321095811</v>
          </cell>
          <cell r="BS40">
            <v>13.311023562990364</v>
          </cell>
          <cell r="BT40">
            <v>3.3492721956057458</v>
          </cell>
          <cell r="BU40">
            <v>-5.9792057951661093</v>
          </cell>
          <cell r="BV40">
            <v>8.1118868435040792</v>
          </cell>
          <cell r="BW40">
            <v>6.9606260458187075</v>
          </cell>
          <cell r="BX40">
            <v>6.9388553551914534</v>
          </cell>
          <cell r="BY40">
            <v>4.775239526383146</v>
          </cell>
          <cell r="BZ40">
            <v>9.9406170875438136</v>
          </cell>
          <cell r="CA40">
            <v>16.39867826604986</v>
          </cell>
          <cell r="CB40">
            <v>6.9553089415553382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0.4325642639049665</v>
          </cell>
          <cell r="BL42">
            <v>0.36208150364771541</v>
          </cell>
          <cell r="BM42">
            <v>2.5868456421253905</v>
          </cell>
          <cell r="BN42">
            <v>-4.5511553969194267</v>
          </cell>
          <cell r="BO42">
            <v>-10.227351343018288</v>
          </cell>
          <cell r="BP42">
            <v>3.6120923658968795</v>
          </cell>
          <cell r="BQ42">
            <v>-1.5686749448645898</v>
          </cell>
          <cell r="BR42">
            <v>-1.6852101778873974</v>
          </cell>
          <cell r="BS42">
            <v>3.6218375833607652E-2</v>
          </cell>
          <cell r="BT42">
            <v>-5.5167498489153033</v>
          </cell>
          <cell r="BU42">
            <v>-11.352916019991321</v>
          </cell>
          <cell r="BV42">
            <v>2.9618969511028048</v>
          </cell>
          <cell r="BW42">
            <v>-5.5106786003266244</v>
          </cell>
          <cell r="BX42">
            <v>-6.231288542237845</v>
          </cell>
          <cell r="BY42">
            <v>-5.3654916768070322</v>
          </cell>
          <cell r="BZ42">
            <v>-8.08832692530782</v>
          </cell>
          <cell r="CA42">
            <v>-12.766605209613168</v>
          </cell>
          <cell r="CB42">
            <v>-0.40697236421338712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10.345621414531326</v>
          </cell>
          <cell r="BL45">
            <v>10.611567530414433</v>
          </cell>
          <cell r="BM45">
            <v>15.748256820841199</v>
          </cell>
          <cell r="BN45">
            <v>3.550416108729082</v>
          </cell>
          <cell r="BO45">
            <v>-6.6926432697254734</v>
          </cell>
          <cell r="BP45">
            <v>9.3792053907483677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11.486526417806031</v>
          </cell>
          <cell r="BL46">
            <v>11.764061204241871</v>
          </cell>
          <cell r="BM46">
            <v>17.768936890097777</v>
          </cell>
          <cell r="BN46">
            <v>4.1382458083458085</v>
          </cell>
          <cell r="BO46">
            <v>-4.681882637099033</v>
          </cell>
          <cell r="BP46">
            <v>8.4892414636436708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7.9681996320781545</v>
          </cell>
          <cell r="BL47">
            <v>7.9630437204572413</v>
          </cell>
          <cell r="BM47">
            <v>12.805854586353306</v>
          </cell>
          <cell r="BN47">
            <v>1.9600518509595766</v>
          </cell>
          <cell r="BO47">
            <v>-8.6194399635276078</v>
          </cell>
          <cell r="BP47">
            <v>5.7780201742201331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8.1947385534234751</v>
          </cell>
          <cell r="BL48">
            <v>7.7017726865004743</v>
          </cell>
          <cell r="BM48">
            <v>15.849446582520365</v>
          </cell>
          <cell r="BN48">
            <v>-0.72959678358225366</v>
          </cell>
          <cell r="BO48">
            <v>-8.9263539107640071</v>
          </cell>
          <cell r="BP48">
            <v>1.0871949236218592</v>
          </cell>
          <cell r="BQ48">
            <v>6.0248269839712654</v>
          </cell>
          <cell r="BR48">
            <v>6.6118857261932451</v>
          </cell>
          <cell r="BS48">
            <v>13.227419146302143</v>
          </cell>
          <cell r="BT48">
            <v>-0.17293672451065278</v>
          </cell>
          <cell r="BU48">
            <v>-8.4499850511692394</v>
          </cell>
          <cell r="BV48">
            <v>1.6989397708917942</v>
          </cell>
          <cell r="BW48">
            <v>4.5311786946577337</v>
          </cell>
          <cell r="BX48">
            <v>4.3854605137105818</v>
          </cell>
          <cell r="BY48">
            <v>2.7798946870515095</v>
          </cell>
          <cell r="BZ48">
            <v>6.1006113377853888</v>
          </cell>
          <cell r="CA48">
            <v>11.336685922342472</v>
          </cell>
          <cell r="CB48">
            <v>5.0060379665181287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38.78832674651489</v>
          </cell>
          <cell r="BL49">
            <v>38.78832674651489</v>
          </cell>
          <cell r="BM49">
            <v>44.67083574834043</v>
          </cell>
          <cell r="BN49">
            <v>16.335125167239983</v>
          </cell>
          <cell r="BO49">
            <v>-7.1953696096644819</v>
          </cell>
          <cell r="BP49">
            <v>17.070407576904813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14.936908285477045</v>
          </cell>
          <cell r="BL50">
            <v>14.993485332708122</v>
          </cell>
          <cell r="BM50">
            <v>14.941840502795433</v>
          </cell>
          <cell r="BN50">
            <v>15.2398014598214</v>
          </cell>
          <cell r="BO50">
            <v>-4.3451152454270225</v>
          </cell>
          <cell r="BP50">
            <v>22.909459484880657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-9.2427443900903512</v>
          </cell>
          <cell r="BL52">
            <v>-9.2427443900903512</v>
          </cell>
          <cell r="BM52">
            <v>-10.656634266487497</v>
          </cell>
          <cell r="BN52">
            <v>-9.2141420873003597</v>
          </cell>
          <cell r="BO52">
            <v>-10.985503999410984</v>
          </cell>
          <cell r="BP52">
            <v>5.0651416389944304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44.479674634204102</v>
          </cell>
          <cell r="BL54">
            <v>52.329557800561808</v>
          </cell>
          <cell r="BM54">
            <v>52.329557800561808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32.088508479212386</v>
          </cell>
          <cell r="BL55">
            <v>37.118190764589642</v>
          </cell>
          <cell r="BM55">
            <v>37.123522850927237</v>
          </cell>
          <cell r="BN55">
            <v>6.0758228251595048</v>
          </cell>
          <cell r="BO55">
            <v>6.0758228251595048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11BA-8A3A-4491-A9BA-9B12FDB88193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202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  <row r="35" spans="2:2">
      <c r="B35" s="11" t="s">
        <v>206</v>
      </c>
    </row>
  </sheetData>
  <phoneticPr fontId="30" type="noConversion"/>
  <hyperlinks>
    <hyperlink ref="B15" location="'disponibles para la venta'!A1" tooltip="Detalle instrumentos disponibles para la venta por emisor " display="Detalle de los instrumentos disponibles para la venta por emisor " xr:uid="{D575EE77-C967-4C9B-9F69-5114E003DF82}"/>
    <hyperlink ref="B17" location="'hasta el vencimiento'!A1" tooltip="Detalle instrumentos hasta el vencimiento por emisor " display="Detalle de los instrumentos hasta el vencimiento por emisor " xr:uid="{4B2954A2-D154-4CC7-BE61-247EBDD243C1}"/>
    <hyperlink ref="B19" location="'derivados negociación Activos'!A1" tooltip="Detalle instrumentos derivados para negociación activos" display="Detalle de los instrumentos derivados para negociación activos" xr:uid="{9041D542-7963-449B-B80D-75F080878D34}"/>
    <hyperlink ref="B21" location="'derivados cobertura Activos'!A1" tooltip="Detalle instrumentos derivados para coberturas contables activos" display="Detalle de los instrumentos derivados para coberturas contables activos" xr:uid="{6BD13646-0185-4F36-A758-B82589D35820}"/>
    <hyperlink ref="B11" location="Totales!A1" tooltip="Instrumentos financieros no derivados y derivados - Totales" display="Instrumentos financieros no derivados y derivados (activos y pasivos) " xr:uid="{A3A85EB1-97F5-4E69-BB6A-8001557CC781}"/>
    <hyperlink ref="B13" location="'de negociación'!A1" tooltip="Detalle instrumentos de negociación por emisor " display="Detalle de los instrumentos de negociación por emisor " xr:uid="{8CF11936-6BBF-4AD4-A471-4CE1FB51320F}"/>
    <hyperlink ref="B23" location="'derivados negociación Pasivos'!A1" tooltip="Detalle instrumentos derivados para negociación pasivos" display="Detalle de los instrumentos derivados para negociación pasivos" xr:uid="{88872F9C-4757-43C1-8550-B3BC99C0433F}"/>
    <hyperlink ref="B25" location="'derivados cobertura Pasivos'!A1" tooltip="Detalle instrumentos derivados para coberturas contables pasivos" display="Detalle de los instrumentos derivados para coberturas contables pasivos" xr:uid="{56083D5A-880C-4F8A-8421-3F32C38A8487}"/>
    <hyperlink ref="B27" location="'Definiciones  Usadas'!A1" tooltip="Definiciones usadas" display="Definiciones usadas en este documento" xr:uid="{59D67BC3-68E5-49B2-950D-F9B2DB737559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4277-CFEC-494A-83EB-AA306D9C3982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96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97</v>
      </c>
      <c r="B12" s="65" t="s">
        <v>98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99</v>
      </c>
      <c r="B15" s="68" t="s">
        <v>100</v>
      </c>
    </row>
    <row r="16" spans="1:7" ht="14">
      <c r="A16" s="69" t="s">
        <v>101</v>
      </c>
      <c r="B16" s="70" t="s">
        <v>102</v>
      </c>
    </row>
    <row r="17" spans="1:2" ht="14">
      <c r="A17" s="71" t="s">
        <v>103</v>
      </c>
      <c r="B17" s="72" t="s">
        <v>104</v>
      </c>
    </row>
    <row r="18" spans="1:2" ht="14">
      <c r="A18" s="73"/>
      <c r="B18" s="74"/>
    </row>
    <row r="19" spans="1:2" ht="14">
      <c r="A19" s="101" t="s">
        <v>99</v>
      </c>
      <c r="B19" s="102"/>
    </row>
    <row r="20" spans="1:2" ht="14">
      <c r="A20" s="75" t="s">
        <v>99</v>
      </c>
      <c r="B20" s="76" t="s">
        <v>100</v>
      </c>
    </row>
    <row r="21" spans="1:2" ht="14">
      <c r="A21" s="73"/>
      <c r="B21" s="74"/>
    </row>
    <row r="22" spans="1:2" ht="14">
      <c r="A22" s="101" t="s">
        <v>105</v>
      </c>
      <c r="B22" s="102"/>
    </row>
    <row r="23" spans="1:2" ht="14">
      <c r="A23" s="67" t="s">
        <v>101</v>
      </c>
      <c r="B23" s="68" t="s">
        <v>102</v>
      </c>
    </row>
    <row r="24" spans="1:2" ht="14">
      <c r="A24" s="71" t="s">
        <v>103</v>
      </c>
      <c r="B24" s="72" t="s">
        <v>104</v>
      </c>
    </row>
    <row r="25" spans="1:2" ht="14">
      <c r="A25" s="73"/>
      <c r="B25" s="74"/>
    </row>
    <row r="26" spans="1:2" ht="14">
      <c r="A26" s="101" t="s">
        <v>106</v>
      </c>
      <c r="B26" s="102"/>
    </row>
    <row r="27" spans="1:2" ht="14">
      <c r="A27" s="75" t="s">
        <v>101</v>
      </c>
      <c r="B27" s="76" t="s">
        <v>102</v>
      </c>
    </row>
    <row r="28" spans="1:2">
      <c r="A28" s="43"/>
      <c r="B28" s="43"/>
    </row>
    <row r="29" spans="1:2" ht="14">
      <c r="A29" s="101" t="s">
        <v>107</v>
      </c>
      <c r="B29" s="102"/>
    </row>
    <row r="30" spans="1:2" ht="14">
      <c r="A30" s="71" t="s">
        <v>103</v>
      </c>
      <c r="B30" s="72" t="s">
        <v>104</v>
      </c>
    </row>
    <row r="31" spans="1:2">
      <c r="A31" s="43"/>
      <c r="B31" s="43"/>
    </row>
    <row r="32" spans="1:2" ht="14">
      <c r="A32" s="101" t="s">
        <v>108</v>
      </c>
      <c r="B32" s="102"/>
    </row>
    <row r="33" spans="1:2" ht="14">
      <c r="A33" s="75" t="s">
        <v>109</v>
      </c>
      <c r="B33" s="76" t="s">
        <v>110</v>
      </c>
    </row>
    <row r="34" spans="1:2">
      <c r="A34" s="43"/>
      <c r="B34" s="43"/>
    </row>
    <row r="35" spans="1:2" ht="14">
      <c r="A35" s="101" t="s">
        <v>111</v>
      </c>
      <c r="B35" s="102"/>
    </row>
    <row r="36" spans="1:2" ht="14">
      <c r="A36" s="75" t="s">
        <v>112</v>
      </c>
      <c r="B36" s="76" t="s">
        <v>113</v>
      </c>
    </row>
    <row r="37" spans="1:2">
      <c r="A37" s="43"/>
      <c r="B37" s="43"/>
    </row>
    <row r="38" spans="1:2" ht="14">
      <c r="A38" s="101" t="s">
        <v>114</v>
      </c>
      <c r="B38" s="102"/>
    </row>
    <row r="39" spans="1:2" ht="14">
      <c r="A39" s="75" t="s">
        <v>114</v>
      </c>
      <c r="B39" s="76" t="s">
        <v>115</v>
      </c>
    </row>
    <row r="40" spans="1:2" ht="15.5">
      <c r="A40" s="77"/>
      <c r="B40" s="77"/>
    </row>
    <row r="41" spans="1:2" ht="14">
      <c r="A41" s="101" t="s">
        <v>116</v>
      </c>
      <c r="B41" s="102"/>
    </row>
    <row r="42" spans="1:2" ht="14">
      <c r="A42" s="75" t="s">
        <v>109</v>
      </c>
      <c r="B42" s="76" t="s">
        <v>117</v>
      </c>
    </row>
    <row r="43" spans="1:2">
      <c r="A43" s="43"/>
      <c r="B43" s="43"/>
    </row>
    <row r="44" spans="1:2" ht="14">
      <c r="A44" s="101" t="s">
        <v>112</v>
      </c>
      <c r="B44" s="102"/>
    </row>
    <row r="45" spans="1:2" ht="14">
      <c r="A45" s="75" t="s">
        <v>112</v>
      </c>
      <c r="B45" s="76" t="s">
        <v>118</v>
      </c>
    </row>
    <row r="46" spans="1:2">
      <c r="A46" s="43"/>
      <c r="B46" s="43"/>
    </row>
    <row r="47" spans="1:2" ht="14">
      <c r="A47" s="101" t="s">
        <v>114</v>
      </c>
      <c r="B47" s="102"/>
    </row>
    <row r="48" spans="1:2" ht="14">
      <c r="A48" s="75" t="s">
        <v>114</v>
      </c>
      <c r="B48" s="76" t="s">
        <v>119</v>
      </c>
    </row>
    <row r="49" spans="1:9" ht="15.5">
      <c r="A49" s="77"/>
      <c r="B49" s="77"/>
    </row>
    <row r="50" spans="1:9" ht="18">
      <c r="A50" s="78" t="s">
        <v>120</v>
      </c>
      <c r="B50" s="77"/>
    </row>
    <row r="51" spans="1:9" ht="15.5">
      <c r="A51" s="77"/>
      <c r="B51" s="77"/>
    </row>
    <row r="52" spans="1:9" ht="14">
      <c r="A52" s="101" t="s">
        <v>99</v>
      </c>
      <c r="B52" s="102"/>
    </row>
    <row r="53" spans="1:9" ht="14">
      <c r="A53" s="75" t="s">
        <v>99</v>
      </c>
      <c r="B53" s="76" t="s">
        <v>100</v>
      </c>
    </row>
    <row r="54" spans="1:9" ht="15.5">
      <c r="A54" s="77"/>
      <c r="B54" s="77"/>
      <c r="I54" s="79"/>
    </row>
    <row r="55" spans="1:9" ht="14">
      <c r="A55" s="101" t="s">
        <v>121</v>
      </c>
      <c r="B55" s="102"/>
    </row>
    <row r="56" spans="1:9" ht="14">
      <c r="A56" s="75"/>
      <c r="B56" s="76" t="s">
        <v>122</v>
      </c>
    </row>
    <row r="57" spans="1:9" ht="15.5">
      <c r="A57" s="77"/>
      <c r="B57" s="77"/>
    </row>
    <row r="58" spans="1:9" ht="14">
      <c r="A58" s="101" t="s">
        <v>123</v>
      </c>
      <c r="B58" s="102"/>
    </row>
    <row r="59" spans="1:9" ht="14">
      <c r="A59" s="75"/>
      <c r="B59" s="76" t="s">
        <v>124</v>
      </c>
    </row>
    <row r="60" spans="1:9" ht="15.5">
      <c r="A60" s="77"/>
      <c r="B60" s="77"/>
    </row>
    <row r="61" spans="1:9" ht="14">
      <c r="A61" s="101" t="s">
        <v>125</v>
      </c>
      <c r="B61" s="102"/>
    </row>
    <row r="62" spans="1:9" ht="14">
      <c r="A62" s="75"/>
      <c r="B62" s="76" t="s">
        <v>126</v>
      </c>
    </row>
    <row r="63" spans="1:9" ht="15.5">
      <c r="A63" s="77"/>
      <c r="B63" s="77"/>
    </row>
    <row r="64" spans="1:9" ht="14">
      <c r="A64" s="101" t="s">
        <v>127</v>
      </c>
      <c r="B64" s="102"/>
    </row>
    <row r="65" spans="1:2" ht="14">
      <c r="A65" s="75"/>
      <c r="B65" s="76" t="s">
        <v>128</v>
      </c>
    </row>
    <row r="66" spans="1:2" ht="15.5">
      <c r="A66" s="77"/>
      <c r="B66" s="77"/>
    </row>
    <row r="67" spans="1:2" ht="14">
      <c r="A67" s="101" t="s">
        <v>55</v>
      </c>
      <c r="B67" s="102"/>
    </row>
    <row r="68" spans="1:2" ht="14">
      <c r="A68" s="75"/>
      <c r="B68" s="76" t="s">
        <v>129</v>
      </c>
    </row>
    <row r="69" spans="1:2" ht="15.5">
      <c r="A69" s="77"/>
      <c r="B69" s="77"/>
    </row>
    <row r="70" spans="1:2" ht="14">
      <c r="A70" s="101" t="s">
        <v>130</v>
      </c>
      <c r="B70" s="102"/>
    </row>
    <row r="71" spans="1:2" ht="14">
      <c r="A71" s="75"/>
      <c r="B71" s="76" t="s">
        <v>131</v>
      </c>
    </row>
    <row r="72" spans="1:2" ht="14">
      <c r="A72" s="73"/>
      <c r="B72" s="74"/>
    </row>
    <row r="73" spans="1:2" ht="14">
      <c r="A73" s="101" t="s">
        <v>132</v>
      </c>
      <c r="B73" s="102"/>
    </row>
    <row r="74" spans="1:2" ht="14">
      <c r="A74" s="75"/>
      <c r="B74" s="76" t="s">
        <v>133</v>
      </c>
    </row>
    <row r="75" spans="1:2" ht="14">
      <c r="A75" s="73"/>
      <c r="B75" s="74"/>
    </row>
    <row r="76" spans="1:2" ht="14">
      <c r="A76" s="101" t="s">
        <v>55</v>
      </c>
      <c r="B76" s="102"/>
    </row>
    <row r="77" spans="1:2" ht="14">
      <c r="A77" s="75"/>
      <c r="B77" s="76" t="s">
        <v>134</v>
      </c>
    </row>
    <row r="78" spans="1:2" ht="14">
      <c r="A78" s="73"/>
      <c r="B78" s="74"/>
    </row>
    <row r="79" spans="1:2" ht="14">
      <c r="A79" s="101" t="s">
        <v>135</v>
      </c>
      <c r="B79" s="102"/>
    </row>
    <row r="80" spans="1:2" ht="14">
      <c r="A80" s="75"/>
      <c r="B80" s="76" t="s">
        <v>136</v>
      </c>
    </row>
    <row r="81" spans="1:2" ht="14">
      <c r="A81" s="73"/>
      <c r="B81" s="74"/>
    </row>
    <row r="82" spans="1:2" ht="14">
      <c r="A82" s="101" t="s">
        <v>137</v>
      </c>
      <c r="B82" s="102"/>
    </row>
    <row r="83" spans="1:2" ht="14">
      <c r="A83" s="75"/>
      <c r="B83" s="76" t="s">
        <v>138</v>
      </c>
    </row>
    <row r="84" spans="1:2" ht="14">
      <c r="A84" s="73"/>
      <c r="B84" s="74"/>
    </row>
    <row r="85" spans="1:2" ht="14">
      <c r="A85" s="101" t="s">
        <v>135</v>
      </c>
      <c r="B85" s="102"/>
    </row>
    <row r="86" spans="1:2" ht="14">
      <c r="A86" s="75"/>
      <c r="B86" s="76" t="s">
        <v>139</v>
      </c>
    </row>
    <row r="87" spans="1:2" ht="14">
      <c r="A87" s="73"/>
      <c r="B87" s="74"/>
    </row>
    <row r="88" spans="1:2" ht="14">
      <c r="A88" s="101" t="s">
        <v>53</v>
      </c>
      <c r="B88" s="102"/>
    </row>
    <row r="89" spans="1:2" ht="14">
      <c r="A89" s="75"/>
      <c r="B89" s="76" t="s">
        <v>140</v>
      </c>
    </row>
    <row r="90" spans="1:2" ht="14">
      <c r="A90" s="73"/>
      <c r="B90" s="74"/>
    </row>
    <row r="91" spans="1:2" ht="14">
      <c r="A91" s="101" t="s">
        <v>141</v>
      </c>
      <c r="B91" s="102"/>
    </row>
    <row r="92" spans="1:2" ht="14">
      <c r="A92" s="75"/>
      <c r="B92" s="76" t="s">
        <v>142</v>
      </c>
    </row>
    <row r="93" spans="1:2" ht="14">
      <c r="A93" s="73"/>
      <c r="B93" s="74"/>
    </row>
    <row r="94" spans="1:2" ht="14">
      <c r="A94" s="101" t="s">
        <v>143</v>
      </c>
      <c r="B94" s="102"/>
    </row>
    <row r="95" spans="1:2" ht="14">
      <c r="A95" s="75"/>
      <c r="B95" s="76" t="s">
        <v>144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145</v>
      </c>
      <c r="B98" s="74"/>
    </row>
    <row r="99" spans="1:9" ht="14">
      <c r="A99" s="73"/>
      <c r="B99" s="74"/>
      <c r="I99" s="79"/>
    </row>
    <row r="100" spans="1:9" ht="14">
      <c r="A100" s="101" t="s">
        <v>106</v>
      </c>
      <c r="B100" s="102"/>
      <c r="I100" s="79"/>
    </row>
    <row r="101" spans="1:9" ht="14">
      <c r="A101" s="75" t="s">
        <v>101</v>
      </c>
      <c r="B101" s="76" t="s">
        <v>102</v>
      </c>
    </row>
    <row r="102" spans="1:9" ht="15.5">
      <c r="A102" s="77"/>
      <c r="B102" s="77"/>
    </row>
    <row r="103" spans="1:9" ht="14">
      <c r="A103" s="101" t="s">
        <v>121</v>
      </c>
      <c r="B103" s="102"/>
    </row>
    <row r="104" spans="1:9" ht="14">
      <c r="A104" s="75"/>
      <c r="B104" s="76" t="s">
        <v>146</v>
      </c>
    </row>
    <row r="105" spans="1:9" ht="15.5">
      <c r="A105" s="77"/>
      <c r="B105" s="77"/>
    </row>
    <row r="106" spans="1:9" ht="14">
      <c r="A106" s="101" t="s">
        <v>123</v>
      </c>
      <c r="B106" s="102"/>
    </row>
    <row r="107" spans="1:9" ht="14">
      <c r="A107" s="75"/>
      <c r="B107" s="76" t="s">
        <v>147</v>
      </c>
    </row>
    <row r="108" spans="1:9" ht="15.5">
      <c r="A108" s="77"/>
      <c r="B108" s="77"/>
    </row>
    <row r="109" spans="1:9" ht="14">
      <c r="A109" s="101" t="s">
        <v>125</v>
      </c>
      <c r="B109" s="102"/>
    </row>
    <row r="110" spans="1:9" ht="14">
      <c r="A110" s="75"/>
      <c r="B110" s="76" t="s">
        <v>148</v>
      </c>
    </row>
    <row r="111" spans="1:9" ht="15.5">
      <c r="A111" s="77"/>
      <c r="B111" s="77"/>
    </row>
    <row r="112" spans="1:9" ht="14">
      <c r="A112" s="101" t="s">
        <v>127</v>
      </c>
      <c r="B112" s="102"/>
    </row>
    <row r="113" spans="1:2" ht="14">
      <c r="A113" s="75"/>
      <c r="B113" s="76" t="s">
        <v>149</v>
      </c>
    </row>
    <row r="114" spans="1:2" ht="15.5">
      <c r="A114" s="77"/>
      <c r="B114" s="77"/>
    </row>
    <row r="115" spans="1:2" ht="14">
      <c r="A115" s="101" t="s">
        <v>55</v>
      </c>
      <c r="B115" s="102"/>
    </row>
    <row r="116" spans="1:2" ht="14">
      <c r="A116" s="75"/>
      <c r="B116" s="76" t="s">
        <v>150</v>
      </c>
    </row>
    <row r="117" spans="1:2" ht="15.5">
      <c r="A117" s="77"/>
      <c r="B117" s="77"/>
    </row>
    <row r="118" spans="1:2" ht="14">
      <c r="A118" s="101" t="s">
        <v>130</v>
      </c>
      <c r="B118" s="102"/>
    </row>
    <row r="119" spans="1:2" ht="14">
      <c r="A119" s="75"/>
      <c r="B119" s="76" t="s">
        <v>151</v>
      </c>
    </row>
    <row r="120" spans="1:2" ht="14">
      <c r="A120" s="73"/>
      <c r="B120" s="74"/>
    </row>
    <row r="121" spans="1:2" ht="14">
      <c r="A121" s="101" t="s">
        <v>132</v>
      </c>
      <c r="B121" s="102"/>
    </row>
    <row r="122" spans="1:2" ht="14">
      <c r="A122" s="75"/>
      <c r="B122" s="76" t="s">
        <v>152</v>
      </c>
    </row>
    <row r="123" spans="1:2" ht="14">
      <c r="A123" s="73"/>
      <c r="B123" s="74"/>
    </row>
    <row r="124" spans="1:2" ht="14">
      <c r="A124" s="101" t="s">
        <v>55</v>
      </c>
      <c r="B124" s="102"/>
    </row>
    <row r="125" spans="1:2" ht="14">
      <c r="A125" s="75"/>
      <c r="B125" s="76" t="s">
        <v>153</v>
      </c>
    </row>
    <row r="126" spans="1:2" ht="14">
      <c r="A126" s="73"/>
      <c r="B126" s="74"/>
    </row>
    <row r="127" spans="1:2" ht="14">
      <c r="A127" s="101" t="s">
        <v>135</v>
      </c>
      <c r="B127" s="102"/>
    </row>
    <row r="128" spans="1:2" ht="14">
      <c r="A128" s="75"/>
      <c r="B128" s="76" t="s">
        <v>154</v>
      </c>
    </row>
    <row r="129" spans="1:9" ht="14">
      <c r="A129" s="73"/>
      <c r="B129" s="74"/>
    </row>
    <row r="130" spans="1:9" ht="14">
      <c r="A130" s="101" t="s">
        <v>137</v>
      </c>
      <c r="B130" s="102"/>
    </row>
    <row r="131" spans="1:9" ht="14">
      <c r="A131" s="75"/>
      <c r="B131" s="76" t="s">
        <v>155</v>
      </c>
    </row>
    <row r="132" spans="1:9" ht="14">
      <c r="A132" s="73"/>
      <c r="B132" s="74"/>
    </row>
    <row r="133" spans="1:9" ht="14">
      <c r="A133" s="101" t="s">
        <v>135</v>
      </c>
      <c r="B133" s="102"/>
    </row>
    <row r="134" spans="1:9" ht="14">
      <c r="A134" s="75"/>
      <c r="B134" s="76" t="s">
        <v>156</v>
      </c>
    </row>
    <row r="135" spans="1:9" ht="14">
      <c r="A135" s="73"/>
      <c r="B135" s="74"/>
    </row>
    <row r="136" spans="1:9" ht="18">
      <c r="A136" s="78" t="s">
        <v>157</v>
      </c>
      <c r="B136" s="74"/>
    </row>
    <row r="137" spans="1:9" ht="14">
      <c r="A137" s="73"/>
      <c r="B137" s="74"/>
    </row>
    <row r="138" spans="1:9" ht="14">
      <c r="A138" s="101" t="s">
        <v>107</v>
      </c>
      <c r="B138" s="102"/>
      <c r="I138" s="79"/>
    </row>
    <row r="139" spans="1:9" ht="14">
      <c r="A139" s="71" t="s">
        <v>103</v>
      </c>
      <c r="B139" s="72" t="s">
        <v>104</v>
      </c>
    </row>
    <row r="140" spans="1:9" ht="15.5">
      <c r="A140" s="77"/>
      <c r="B140" s="77"/>
    </row>
    <row r="141" spans="1:9" ht="14">
      <c r="A141" s="101" t="s">
        <v>121</v>
      </c>
      <c r="B141" s="102"/>
    </row>
    <row r="142" spans="1:9" ht="14">
      <c r="A142" s="75"/>
      <c r="B142" s="76" t="s">
        <v>158</v>
      </c>
    </row>
    <row r="143" spans="1:9" ht="15.5">
      <c r="A143" s="77"/>
      <c r="B143" s="77"/>
    </row>
    <row r="144" spans="1:9" ht="14">
      <c r="A144" s="101" t="s">
        <v>123</v>
      </c>
      <c r="B144" s="102"/>
    </row>
    <row r="145" spans="1:2" ht="14">
      <c r="A145" s="75"/>
      <c r="B145" s="76" t="s">
        <v>159</v>
      </c>
    </row>
    <row r="146" spans="1:2" ht="15.5">
      <c r="A146" s="77"/>
      <c r="B146" s="77"/>
    </row>
    <row r="147" spans="1:2" ht="14">
      <c r="A147" s="101" t="s">
        <v>125</v>
      </c>
      <c r="B147" s="102"/>
    </row>
    <row r="148" spans="1:2" ht="14">
      <c r="A148" s="75"/>
      <c r="B148" s="76" t="s">
        <v>160</v>
      </c>
    </row>
    <row r="149" spans="1:2" ht="15.5">
      <c r="A149" s="77"/>
      <c r="B149" s="77"/>
    </row>
    <row r="150" spans="1:2" ht="14">
      <c r="A150" s="101" t="s">
        <v>127</v>
      </c>
      <c r="B150" s="102"/>
    </row>
    <row r="151" spans="1:2" ht="14">
      <c r="A151" s="75"/>
      <c r="B151" s="76" t="s">
        <v>161</v>
      </c>
    </row>
    <row r="152" spans="1:2" ht="15.5">
      <c r="A152" s="77"/>
      <c r="B152" s="77"/>
    </row>
    <row r="153" spans="1:2" ht="14">
      <c r="A153" s="101" t="s">
        <v>55</v>
      </c>
      <c r="B153" s="102"/>
    </row>
    <row r="154" spans="1:2" ht="14">
      <c r="A154" s="75"/>
      <c r="B154" s="76" t="s">
        <v>162</v>
      </c>
    </row>
    <row r="155" spans="1:2" ht="15.5">
      <c r="A155" s="77"/>
      <c r="B155" s="77"/>
    </row>
    <row r="156" spans="1:2" ht="14">
      <c r="A156" s="101" t="s">
        <v>130</v>
      </c>
      <c r="B156" s="102"/>
    </row>
    <row r="157" spans="1:2" ht="14">
      <c r="A157" s="75"/>
      <c r="B157" s="76" t="s">
        <v>163</v>
      </c>
    </row>
    <row r="158" spans="1:2" ht="14">
      <c r="A158" s="73"/>
      <c r="B158" s="74"/>
    </row>
    <row r="159" spans="1:2" ht="14">
      <c r="A159" s="101" t="s">
        <v>132</v>
      </c>
      <c r="B159" s="102"/>
    </row>
    <row r="160" spans="1:2" ht="14">
      <c r="A160" s="75"/>
      <c r="B160" s="76" t="s">
        <v>164</v>
      </c>
    </row>
    <row r="161" spans="1:2" ht="14">
      <c r="A161" s="73"/>
      <c r="B161" s="74"/>
    </row>
    <row r="162" spans="1:2" ht="14">
      <c r="A162" s="101" t="s">
        <v>55</v>
      </c>
      <c r="B162" s="102"/>
    </row>
    <row r="163" spans="1:2" ht="14">
      <c r="A163" s="75"/>
      <c r="B163" s="76" t="s">
        <v>165</v>
      </c>
    </row>
    <row r="164" spans="1:2" ht="14">
      <c r="A164" s="73"/>
      <c r="B164" s="74"/>
    </row>
    <row r="165" spans="1:2" ht="14">
      <c r="A165" s="101" t="s">
        <v>135</v>
      </c>
      <c r="B165" s="102"/>
    </row>
    <row r="166" spans="1:2" ht="14">
      <c r="A166" s="75"/>
      <c r="B166" s="76" t="s">
        <v>166</v>
      </c>
    </row>
    <row r="167" spans="1:2" ht="14">
      <c r="A167" s="73"/>
      <c r="B167" s="74"/>
    </row>
    <row r="168" spans="1:2" ht="14">
      <c r="A168" s="101" t="s">
        <v>137</v>
      </c>
      <c r="B168" s="102"/>
    </row>
    <row r="169" spans="1:2" ht="14">
      <c r="A169" s="75"/>
      <c r="B169" s="76" t="s">
        <v>167</v>
      </c>
    </row>
    <row r="170" spans="1:2" ht="14">
      <c r="A170" s="73"/>
      <c r="B170" s="74"/>
    </row>
    <row r="171" spans="1:2" ht="14">
      <c r="A171" s="101" t="s">
        <v>135</v>
      </c>
      <c r="B171" s="102"/>
    </row>
    <row r="172" spans="1:2" ht="14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169</v>
      </c>
      <c r="B175" s="74"/>
    </row>
    <row r="176" spans="1:2" ht="14">
      <c r="A176" s="73"/>
      <c r="B176" s="74"/>
    </row>
    <row r="177" spans="1:2" ht="14">
      <c r="A177" s="101" t="s">
        <v>111</v>
      </c>
      <c r="B177" s="102"/>
    </row>
    <row r="178" spans="1:2" ht="14">
      <c r="A178" s="75" t="s">
        <v>112</v>
      </c>
      <c r="B178" s="76" t="s">
        <v>113</v>
      </c>
    </row>
    <row r="179" spans="1:2" ht="15.5">
      <c r="A179" s="77"/>
      <c r="B179" s="77"/>
    </row>
    <row r="180" spans="1:2" ht="14">
      <c r="A180" s="101" t="s">
        <v>87</v>
      </c>
      <c r="B180" s="102"/>
    </row>
    <row r="181" spans="1:2" ht="14">
      <c r="A181" s="75"/>
      <c r="B181" s="76" t="s">
        <v>170</v>
      </c>
    </row>
    <row r="182" spans="1:2" ht="15.5">
      <c r="A182" s="77"/>
      <c r="B182" s="77"/>
    </row>
    <row r="183" spans="1:2" ht="14">
      <c r="A183" s="101" t="s">
        <v>88</v>
      </c>
      <c r="B183" s="102"/>
    </row>
    <row r="184" spans="1:2" ht="14">
      <c r="A184" s="75"/>
      <c r="B184" s="76" t="s">
        <v>171</v>
      </c>
    </row>
    <row r="185" spans="1:2" ht="15.5">
      <c r="A185" s="77"/>
      <c r="B185" s="77"/>
    </row>
    <row r="186" spans="1:2" ht="14">
      <c r="A186" s="101" t="s">
        <v>172</v>
      </c>
      <c r="B186" s="102"/>
    </row>
    <row r="187" spans="1:2" ht="14">
      <c r="A187" s="75"/>
      <c r="B187" s="76" t="s">
        <v>173</v>
      </c>
    </row>
    <row r="188" spans="1:2" ht="15.5">
      <c r="A188" s="77"/>
      <c r="B188" s="77"/>
    </row>
    <row r="189" spans="1:2" ht="14">
      <c r="A189" s="101" t="s">
        <v>174</v>
      </c>
      <c r="B189" s="102"/>
    </row>
    <row r="190" spans="1:2" ht="14">
      <c r="A190" s="75"/>
      <c r="B190" s="76" t="s">
        <v>175</v>
      </c>
    </row>
    <row r="191" spans="1:2" ht="14">
      <c r="A191" s="73"/>
      <c r="B191" s="74"/>
    </row>
    <row r="192" spans="1:2" ht="14">
      <c r="A192" s="101" t="s">
        <v>90</v>
      </c>
      <c r="B192" s="102"/>
    </row>
    <row r="193" spans="1:2" ht="14">
      <c r="A193" s="75"/>
      <c r="B193" s="76" t="s">
        <v>176</v>
      </c>
    </row>
    <row r="194" spans="1:2" ht="14">
      <c r="A194" s="73"/>
      <c r="B194" s="74"/>
    </row>
    <row r="195" spans="1:2" ht="14">
      <c r="A195" s="101" t="s">
        <v>60</v>
      </c>
      <c r="B195" s="102"/>
    </row>
    <row r="196" spans="1:2" ht="14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178</v>
      </c>
      <c r="B199" s="74"/>
    </row>
    <row r="200" spans="1:2" ht="14">
      <c r="A200" s="73"/>
      <c r="B200" s="74"/>
    </row>
    <row r="201" spans="1:2" ht="14">
      <c r="A201" s="101" t="s">
        <v>179</v>
      </c>
      <c r="B201" s="102"/>
    </row>
    <row r="202" spans="1:2" ht="14">
      <c r="A202" s="75" t="s">
        <v>114</v>
      </c>
      <c r="B202" s="76" t="s">
        <v>115</v>
      </c>
    </row>
    <row r="203" spans="1:2" ht="15.5">
      <c r="A203" s="77"/>
      <c r="B203" s="77"/>
    </row>
    <row r="204" spans="1:2" ht="14">
      <c r="A204" s="101" t="s">
        <v>87</v>
      </c>
      <c r="B204" s="102"/>
    </row>
    <row r="205" spans="1:2" ht="14">
      <c r="A205" s="75"/>
      <c r="B205" s="76" t="s">
        <v>180</v>
      </c>
    </row>
    <row r="206" spans="1:2" ht="15.5">
      <c r="A206" s="77"/>
      <c r="B206" s="77"/>
    </row>
    <row r="207" spans="1:2" ht="14">
      <c r="A207" s="101" t="s">
        <v>88</v>
      </c>
      <c r="B207" s="102"/>
    </row>
    <row r="208" spans="1:2" ht="14">
      <c r="A208" s="75"/>
      <c r="B208" s="76" t="s">
        <v>181</v>
      </c>
    </row>
    <row r="209" spans="1:2" ht="15.5">
      <c r="A209" s="77"/>
      <c r="B209" s="77"/>
    </row>
    <row r="210" spans="1:2" ht="14">
      <c r="A210" s="101" t="s">
        <v>172</v>
      </c>
      <c r="B210" s="102"/>
    </row>
    <row r="211" spans="1:2" ht="14">
      <c r="A211" s="75"/>
      <c r="B211" s="76" t="s">
        <v>182</v>
      </c>
    </row>
    <row r="212" spans="1:2" ht="15.5">
      <c r="A212" s="77"/>
      <c r="B212" s="77"/>
    </row>
    <row r="213" spans="1:2" ht="14">
      <c r="A213" s="101" t="s">
        <v>174</v>
      </c>
      <c r="B213" s="102"/>
    </row>
    <row r="214" spans="1:2" ht="14">
      <c r="A214" s="75"/>
      <c r="B214" s="76" t="s">
        <v>183</v>
      </c>
    </row>
    <row r="215" spans="1:2" ht="14">
      <c r="A215" s="73"/>
      <c r="B215" s="74"/>
    </row>
    <row r="216" spans="1:2" ht="14">
      <c r="A216" s="101" t="s">
        <v>90</v>
      </c>
      <c r="B216" s="102"/>
    </row>
    <row r="217" spans="1:2" ht="14">
      <c r="A217" s="75"/>
      <c r="B217" s="76" t="s">
        <v>184</v>
      </c>
    </row>
    <row r="218" spans="1:2" ht="14">
      <c r="A218" s="73"/>
      <c r="B218" s="74"/>
    </row>
    <row r="219" spans="1:2" ht="14">
      <c r="A219" s="101" t="s">
        <v>60</v>
      </c>
      <c r="B219" s="102"/>
    </row>
    <row r="220" spans="1:2" ht="14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186</v>
      </c>
      <c r="B223" s="74"/>
    </row>
    <row r="224" spans="1:2" ht="14">
      <c r="A224" s="73"/>
      <c r="B224" s="74"/>
    </row>
    <row r="225" spans="1:2" ht="14">
      <c r="A225" s="101" t="s">
        <v>187</v>
      </c>
      <c r="B225" s="102"/>
    </row>
    <row r="226" spans="1:2" ht="14">
      <c r="A226" s="75" t="s">
        <v>112</v>
      </c>
      <c r="B226" s="76" t="s">
        <v>118</v>
      </c>
    </row>
    <row r="227" spans="1:2" ht="15.5">
      <c r="A227" s="77"/>
      <c r="B227" s="77"/>
    </row>
    <row r="228" spans="1:2" ht="14">
      <c r="A228" s="101" t="s">
        <v>87</v>
      </c>
      <c r="B228" s="102"/>
    </row>
    <row r="229" spans="1:2" ht="14">
      <c r="A229" s="75"/>
      <c r="B229" s="76" t="s">
        <v>188</v>
      </c>
    </row>
    <row r="230" spans="1:2" ht="15.5">
      <c r="A230" s="77"/>
      <c r="B230" s="77"/>
    </row>
    <row r="231" spans="1:2" ht="14">
      <c r="A231" s="101" t="s">
        <v>88</v>
      </c>
      <c r="B231" s="102"/>
    </row>
    <row r="232" spans="1:2" ht="14">
      <c r="A232" s="75"/>
      <c r="B232" s="76" t="s">
        <v>189</v>
      </c>
    </row>
    <row r="233" spans="1:2" ht="15.5">
      <c r="A233" s="77"/>
      <c r="B233" s="77"/>
    </row>
    <row r="234" spans="1:2" ht="14">
      <c r="A234" s="101" t="s">
        <v>172</v>
      </c>
      <c r="B234" s="102"/>
    </row>
    <row r="235" spans="1:2" ht="14">
      <c r="A235" s="75"/>
      <c r="B235" s="76" t="s">
        <v>190</v>
      </c>
    </row>
    <row r="236" spans="1:2" ht="15.5">
      <c r="A236" s="77"/>
      <c r="B236" s="77"/>
    </row>
    <row r="237" spans="1:2" ht="14">
      <c r="A237" s="101" t="s">
        <v>174</v>
      </c>
      <c r="B237" s="102"/>
    </row>
    <row r="238" spans="1:2" ht="14">
      <c r="A238" s="75"/>
      <c r="B238" s="76" t="s">
        <v>191</v>
      </c>
    </row>
    <row r="239" spans="1:2" ht="14">
      <c r="A239" s="73"/>
      <c r="B239" s="74"/>
    </row>
    <row r="240" spans="1:2" ht="14">
      <c r="A240" s="101" t="s">
        <v>90</v>
      </c>
      <c r="B240" s="102"/>
    </row>
    <row r="241" spans="1:2" ht="14">
      <c r="A241" s="75"/>
      <c r="B241" s="76" t="s">
        <v>192</v>
      </c>
    </row>
    <row r="242" spans="1:2" ht="14">
      <c r="A242" s="73"/>
      <c r="B242" s="74"/>
    </row>
    <row r="243" spans="1:2" ht="14">
      <c r="A243" s="101" t="s">
        <v>60</v>
      </c>
      <c r="B243" s="102"/>
    </row>
    <row r="244" spans="1:2" ht="14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194</v>
      </c>
      <c r="B247" s="74"/>
    </row>
    <row r="248" spans="1:2" ht="14">
      <c r="A248" s="73"/>
      <c r="B248" s="74"/>
    </row>
    <row r="249" spans="1:2" ht="14">
      <c r="A249" s="101" t="s">
        <v>195</v>
      </c>
      <c r="B249" s="102"/>
    </row>
    <row r="250" spans="1:2" ht="14">
      <c r="A250" s="75" t="s">
        <v>114</v>
      </c>
      <c r="B250" s="76" t="s">
        <v>119</v>
      </c>
    </row>
    <row r="251" spans="1:2" ht="15.5">
      <c r="A251" s="77"/>
      <c r="B251" s="77"/>
    </row>
    <row r="252" spans="1:2" ht="14">
      <c r="A252" s="101" t="s">
        <v>87</v>
      </c>
      <c r="B252" s="102"/>
    </row>
    <row r="253" spans="1:2" ht="14">
      <c r="A253" s="75"/>
      <c r="B253" s="76" t="s">
        <v>196</v>
      </c>
    </row>
    <row r="254" spans="1:2" ht="15.5">
      <c r="A254" s="77"/>
      <c r="B254" s="77"/>
    </row>
    <row r="255" spans="1:2" ht="14">
      <c r="A255" s="101" t="s">
        <v>88</v>
      </c>
      <c r="B255" s="102"/>
    </row>
    <row r="256" spans="1:2" ht="14">
      <c r="A256" s="75"/>
      <c r="B256" s="76" t="s">
        <v>197</v>
      </c>
    </row>
    <row r="257" spans="1:2" ht="15.5">
      <c r="A257" s="77"/>
      <c r="B257" s="77"/>
    </row>
    <row r="258" spans="1:2" ht="14">
      <c r="A258" s="101" t="s">
        <v>172</v>
      </c>
      <c r="B258" s="102"/>
    </row>
    <row r="259" spans="1:2" ht="14">
      <c r="A259" s="75"/>
      <c r="B259" s="76" t="s">
        <v>198</v>
      </c>
    </row>
    <row r="260" spans="1:2" ht="15.5">
      <c r="A260" s="77"/>
      <c r="B260" s="77"/>
    </row>
    <row r="261" spans="1:2" ht="14">
      <c r="A261" s="101" t="s">
        <v>174</v>
      </c>
      <c r="B261" s="102"/>
    </row>
    <row r="262" spans="1:2" ht="14">
      <c r="A262" s="75"/>
      <c r="B262" s="76" t="s">
        <v>199</v>
      </c>
    </row>
    <row r="263" spans="1:2" ht="14">
      <c r="A263" s="73"/>
      <c r="B263" s="74"/>
    </row>
    <row r="264" spans="1:2" ht="14">
      <c r="A264" s="101" t="s">
        <v>90</v>
      </c>
      <c r="B264" s="102"/>
    </row>
    <row r="265" spans="1:2" ht="14">
      <c r="A265" s="75"/>
      <c r="B265" s="76" t="s">
        <v>200</v>
      </c>
    </row>
    <row r="266" spans="1:2" ht="14">
      <c r="A266" s="73"/>
      <c r="B266" s="74"/>
    </row>
    <row r="267" spans="1:2" ht="14">
      <c r="A267" s="101" t="s">
        <v>60</v>
      </c>
      <c r="B267" s="102"/>
    </row>
    <row r="268" spans="1:2" ht="14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6DE8C7D6-45CB-471F-8ECC-4448FC2EEB04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61BF-BB5C-4E27-8174-A27D7B4B26DF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821359</v>
      </c>
      <c r="C15" s="27">
        <v>253000</v>
      </c>
      <c r="D15" s="27">
        <v>568359</v>
      </c>
      <c r="E15" s="27">
        <v>568359</v>
      </c>
      <c r="F15" s="27">
        <v>0</v>
      </c>
      <c r="G15" s="27">
        <v>146340</v>
      </c>
      <c r="H15" s="27">
        <v>146340</v>
      </c>
      <c r="I15" s="27">
        <v>0</v>
      </c>
      <c r="J15" s="28"/>
      <c r="K15" s="27">
        <v>173302</v>
      </c>
      <c r="L15" s="27">
        <v>171477</v>
      </c>
      <c r="M15" s="27">
        <v>1825</v>
      </c>
      <c r="N15" s="29"/>
    </row>
    <row r="16" spans="1:14">
      <c r="A16" s="30" t="s">
        <v>44</v>
      </c>
      <c r="B16" s="31">
        <v>285595</v>
      </c>
      <c r="C16" s="32">
        <v>267449</v>
      </c>
      <c r="D16" s="32">
        <v>18146</v>
      </c>
      <c r="E16" s="32">
        <v>18146</v>
      </c>
      <c r="F16" s="32">
        <v>0</v>
      </c>
      <c r="G16" s="32">
        <v>94127</v>
      </c>
      <c r="H16" s="32">
        <v>94127</v>
      </c>
      <c r="I16" s="32">
        <v>0</v>
      </c>
      <c r="J16" s="28"/>
      <c r="K16" s="32">
        <v>89129</v>
      </c>
      <c r="L16" s="32">
        <v>89129</v>
      </c>
      <c r="M16" s="32">
        <v>0</v>
      </c>
      <c r="N16" s="29"/>
    </row>
    <row r="17" spans="1:14">
      <c r="A17" s="30" t="s">
        <v>32</v>
      </c>
      <c r="B17" s="31">
        <v>1550065</v>
      </c>
      <c r="C17" s="32">
        <v>67679</v>
      </c>
      <c r="D17" s="32">
        <v>1482386</v>
      </c>
      <c r="E17" s="32">
        <v>1482386</v>
      </c>
      <c r="F17" s="32">
        <v>0</v>
      </c>
      <c r="G17" s="32">
        <v>100804</v>
      </c>
      <c r="H17" s="32">
        <v>98674</v>
      </c>
      <c r="I17" s="32">
        <v>2130</v>
      </c>
      <c r="J17" s="28"/>
      <c r="K17" s="32">
        <v>99655</v>
      </c>
      <c r="L17" s="32">
        <v>99491</v>
      </c>
      <c r="M17" s="32">
        <v>164</v>
      </c>
      <c r="N17" s="29"/>
    </row>
    <row r="18" spans="1:14">
      <c r="A18" s="30" t="s">
        <v>33</v>
      </c>
      <c r="B18" s="31">
        <v>5576749</v>
      </c>
      <c r="C18" s="32">
        <v>3979617</v>
      </c>
      <c r="D18" s="32">
        <v>1597132</v>
      </c>
      <c r="E18" s="32">
        <v>1597132</v>
      </c>
      <c r="F18" s="32">
        <v>0</v>
      </c>
      <c r="G18" s="32">
        <v>3983317</v>
      </c>
      <c r="H18" s="32">
        <v>3852902</v>
      </c>
      <c r="I18" s="32">
        <v>130415</v>
      </c>
      <c r="J18" s="28"/>
      <c r="K18" s="32">
        <v>4111728</v>
      </c>
      <c r="L18" s="32">
        <v>4055389</v>
      </c>
      <c r="M18" s="32">
        <v>56339</v>
      </c>
      <c r="N18" s="29"/>
    </row>
    <row r="19" spans="1:14">
      <c r="A19" s="30" t="s">
        <v>34</v>
      </c>
      <c r="B19" s="31">
        <v>8289893</v>
      </c>
      <c r="C19" s="32">
        <v>1828682</v>
      </c>
      <c r="D19" s="32">
        <v>6461211</v>
      </c>
      <c r="E19" s="32">
        <v>6432201</v>
      </c>
      <c r="F19" s="32">
        <v>29010</v>
      </c>
      <c r="G19" s="32">
        <v>6889459</v>
      </c>
      <c r="H19" s="32">
        <v>5663084</v>
      </c>
      <c r="I19" s="32">
        <v>1226375</v>
      </c>
      <c r="J19" s="28"/>
      <c r="K19" s="32">
        <v>6986747</v>
      </c>
      <c r="L19" s="32">
        <v>5756360</v>
      </c>
      <c r="M19" s="32">
        <v>1230387</v>
      </c>
      <c r="N19" s="29"/>
    </row>
    <row r="20" spans="1:14">
      <c r="A20" s="30" t="s">
        <v>35</v>
      </c>
      <c r="B20" s="31">
        <v>8688743</v>
      </c>
      <c r="C20" s="32">
        <v>1132988</v>
      </c>
      <c r="D20" s="32">
        <v>7555755</v>
      </c>
      <c r="E20" s="32">
        <v>7537842</v>
      </c>
      <c r="F20" s="32">
        <v>17913</v>
      </c>
      <c r="G20" s="32">
        <v>2193718</v>
      </c>
      <c r="H20" s="32">
        <v>1715732</v>
      </c>
      <c r="I20" s="32">
        <v>477986</v>
      </c>
      <c r="J20" s="28"/>
      <c r="K20" s="32">
        <v>1827746</v>
      </c>
      <c r="L20" s="32">
        <v>1647606</v>
      </c>
      <c r="M20" s="32">
        <v>180140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53</v>
      </c>
      <c r="H21" s="32">
        <v>53</v>
      </c>
      <c r="I21" s="32">
        <v>0</v>
      </c>
      <c r="J21" s="28"/>
      <c r="K21" s="32">
        <v>38</v>
      </c>
      <c r="L21" s="32">
        <v>38</v>
      </c>
      <c r="M21" s="32">
        <v>0</v>
      </c>
      <c r="N21" s="29"/>
    </row>
    <row r="22" spans="1:14">
      <c r="A22" s="30" t="s">
        <v>37</v>
      </c>
      <c r="B22" s="31">
        <v>1056828</v>
      </c>
      <c r="C22" s="32">
        <v>624471</v>
      </c>
      <c r="D22" s="32">
        <v>432357</v>
      </c>
      <c r="E22" s="32">
        <v>432357</v>
      </c>
      <c r="F22" s="32">
        <v>0</v>
      </c>
      <c r="G22" s="32">
        <v>526082</v>
      </c>
      <c r="H22" s="32">
        <v>526082</v>
      </c>
      <c r="I22" s="32">
        <v>0</v>
      </c>
      <c r="J22" s="28"/>
      <c r="K22" s="32">
        <v>564870</v>
      </c>
      <c r="L22" s="32">
        <v>564870</v>
      </c>
      <c r="M22" s="32">
        <v>0</v>
      </c>
      <c r="N22" s="29"/>
    </row>
    <row r="23" spans="1:14">
      <c r="A23" s="30" t="s">
        <v>38</v>
      </c>
      <c r="B23" s="31">
        <v>485746</v>
      </c>
      <c r="C23" s="32">
        <v>376</v>
      </c>
      <c r="D23" s="32">
        <v>485370</v>
      </c>
      <c r="E23" s="32">
        <v>485370</v>
      </c>
      <c r="F23" s="32">
        <v>0</v>
      </c>
      <c r="G23" s="32">
        <v>488073</v>
      </c>
      <c r="H23" s="32">
        <v>475613</v>
      </c>
      <c r="I23" s="32">
        <v>12460</v>
      </c>
      <c r="J23" s="28"/>
      <c r="K23" s="32">
        <v>477933</v>
      </c>
      <c r="L23" s="32">
        <v>456294</v>
      </c>
      <c r="M23" s="32">
        <v>21639</v>
      </c>
      <c r="N23" s="29"/>
    </row>
    <row r="24" spans="1:14">
      <c r="A24" s="30" t="s">
        <v>40</v>
      </c>
      <c r="B24" s="31">
        <v>215301</v>
      </c>
      <c r="C24" s="32">
        <v>99836</v>
      </c>
      <c r="D24" s="32">
        <v>115465</v>
      </c>
      <c r="E24" s="32">
        <v>115465</v>
      </c>
      <c r="F24" s="32">
        <v>0</v>
      </c>
      <c r="G24" s="32">
        <v>12119</v>
      </c>
      <c r="H24" s="32">
        <v>6395</v>
      </c>
      <c r="I24" s="32">
        <v>5724</v>
      </c>
      <c r="J24" s="28"/>
      <c r="K24" s="32">
        <v>9930</v>
      </c>
      <c r="L24" s="32">
        <v>9930</v>
      </c>
      <c r="M24" s="32">
        <v>0</v>
      </c>
      <c r="N24" s="29"/>
    </row>
    <row r="25" spans="1:14">
      <c r="A25" s="30" t="s">
        <v>41</v>
      </c>
      <c r="B25" s="31">
        <v>5502429</v>
      </c>
      <c r="C25" s="32">
        <v>208237</v>
      </c>
      <c r="D25" s="32">
        <v>5294192</v>
      </c>
      <c r="E25" s="32">
        <v>5294192</v>
      </c>
      <c r="F25" s="32">
        <v>0</v>
      </c>
      <c r="G25" s="32">
        <v>13498185</v>
      </c>
      <c r="H25" s="32">
        <v>12807634</v>
      </c>
      <c r="I25" s="32">
        <v>690551</v>
      </c>
      <c r="J25" s="28"/>
      <c r="K25" s="32">
        <v>13100269</v>
      </c>
      <c r="L25" s="32">
        <v>12654421</v>
      </c>
      <c r="M25" s="32">
        <v>445848</v>
      </c>
      <c r="N25" s="29"/>
    </row>
    <row r="26" spans="1:14">
      <c r="A26" s="30" t="s">
        <v>42</v>
      </c>
      <c r="B26" s="31">
        <v>1272741</v>
      </c>
      <c r="C26" s="32">
        <v>95842</v>
      </c>
      <c r="D26" s="32">
        <v>1176899</v>
      </c>
      <c r="E26" s="32">
        <v>1176899</v>
      </c>
      <c r="F26" s="32">
        <v>0</v>
      </c>
      <c r="G26" s="32">
        <v>305500</v>
      </c>
      <c r="H26" s="32">
        <v>283839</v>
      </c>
      <c r="I26" s="32">
        <v>21661</v>
      </c>
      <c r="J26" s="28"/>
      <c r="K26" s="32">
        <v>282673</v>
      </c>
      <c r="L26" s="32">
        <v>272936</v>
      </c>
      <c r="M26" s="32">
        <v>9737</v>
      </c>
      <c r="N26" s="29"/>
    </row>
    <row r="27" spans="1:14">
      <c r="A27" s="30" t="s">
        <v>39</v>
      </c>
      <c r="B27" s="31">
        <v>28722</v>
      </c>
      <c r="C27" s="32">
        <v>0</v>
      </c>
      <c r="D27" s="32">
        <v>28722</v>
      </c>
      <c r="E27" s="32">
        <v>0</v>
      </c>
      <c r="F27" s="32">
        <v>28722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1004</v>
      </c>
      <c r="H28" s="32">
        <v>1004</v>
      </c>
      <c r="I28" s="32">
        <v>0</v>
      </c>
      <c r="J28" s="28"/>
      <c r="K28" s="32">
        <v>350</v>
      </c>
      <c r="L28" s="32">
        <v>350</v>
      </c>
      <c r="M28" s="32">
        <v>0</v>
      </c>
      <c r="N28" s="29"/>
    </row>
    <row r="29" spans="1:14">
      <c r="A29" s="30" t="s">
        <v>45</v>
      </c>
      <c r="B29" s="31">
        <v>450017</v>
      </c>
      <c r="C29" s="32">
        <v>22644</v>
      </c>
      <c r="D29" s="32">
        <v>427373</v>
      </c>
      <c r="E29" s="32">
        <v>427373</v>
      </c>
      <c r="F29" s="32">
        <v>0</v>
      </c>
      <c r="G29" s="32">
        <v>180320</v>
      </c>
      <c r="H29" s="32">
        <v>180320</v>
      </c>
      <c r="I29" s="32">
        <v>0</v>
      </c>
      <c r="J29" s="28"/>
      <c r="K29" s="32">
        <v>180242</v>
      </c>
      <c r="L29" s="32">
        <v>180242</v>
      </c>
      <c r="M29" s="32">
        <v>0</v>
      </c>
      <c r="N29" s="29"/>
    </row>
    <row r="30" spans="1:14">
      <c r="A30" s="30" t="s">
        <v>205</v>
      </c>
      <c r="B30" s="31">
        <v>5298237</v>
      </c>
      <c r="C30" s="32">
        <v>431128</v>
      </c>
      <c r="D30" s="32">
        <v>4867109</v>
      </c>
      <c r="E30" s="32">
        <v>4697096</v>
      </c>
      <c r="F30" s="32">
        <v>170013</v>
      </c>
      <c r="G30" s="32">
        <v>5419649</v>
      </c>
      <c r="H30" s="32">
        <v>5062095</v>
      </c>
      <c r="I30" s="32">
        <v>357554</v>
      </c>
      <c r="J30" s="28"/>
      <c r="K30" s="32">
        <v>5055485</v>
      </c>
      <c r="L30" s="32">
        <v>4899706</v>
      </c>
      <c r="M30" s="32">
        <v>155779</v>
      </c>
      <c r="N30" s="29"/>
    </row>
    <row r="31" spans="1:14">
      <c r="A31" s="30" t="s">
        <v>46</v>
      </c>
      <c r="B31" s="31">
        <v>180891</v>
      </c>
      <c r="C31" s="32">
        <v>180891</v>
      </c>
      <c r="D31" s="32">
        <v>0</v>
      </c>
      <c r="E31" s="32">
        <v>0</v>
      </c>
      <c r="F31" s="32">
        <v>0</v>
      </c>
      <c r="G31" s="32">
        <v>358763</v>
      </c>
      <c r="H31" s="32">
        <v>358763</v>
      </c>
      <c r="I31" s="32">
        <v>0</v>
      </c>
      <c r="J31" s="28"/>
      <c r="K31" s="32">
        <v>541625</v>
      </c>
      <c r="L31" s="32">
        <v>541625</v>
      </c>
      <c r="M31" s="32">
        <v>0</v>
      </c>
      <c r="N31" s="29"/>
    </row>
    <row r="32" spans="1:14" ht="13.5" thickBot="1">
      <c r="A32" s="33" t="s">
        <v>47</v>
      </c>
      <c r="B32" s="34">
        <v>2426040</v>
      </c>
      <c r="C32" s="35">
        <v>416780</v>
      </c>
      <c r="D32" s="35">
        <v>2009260</v>
      </c>
      <c r="E32" s="35">
        <v>2009260</v>
      </c>
      <c r="F32" s="35">
        <v>0</v>
      </c>
      <c r="G32" s="35">
        <v>6664826</v>
      </c>
      <c r="H32" s="35">
        <v>6504239</v>
      </c>
      <c r="I32" s="35">
        <v>160587</v>
      </c>
      <c r="J32" s="28"/>
      <c r="K32" s="35">
        <v>7145106</v>
      </c>
      <c r="L32" s="35">
        <v>6596789</v>
      </c>
      <c r="M32" s="35">
        <v>548317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42129356</v>
      </c>
      <c r="C34" s="40">
        <v>9609620</v>
      </c>
      <c r="D34" s="40">
        <v>32519736</v>
      </c>
      <c r="E34" s="40">
        <v>32274078</v>
      </c>
      <c r="F34" s="40">
        <v>245658</v>
      </c>
      <c r="G34" s="40">
        <v>40862339</v>
      </c>
      <c r="H34" s="40">
        <v>37776896</v>
      </c>
      <c r="I34" s="40">
        <v>3085443</v>
      </c>
      <c r="J34" s="29"/>
      <c r="K34" s="40">
        <v>40646828</v>
      </c>
      <c r="L34" s="40">
        <v>37996653</v>
      </c>
      <c r="M34" s="40">
        <v>2650175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B701A0E-6BEC-4C0A-9D89-BC56FC25424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343F-A6FD-459B-A9B0-A1E6682A8497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 ht="13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 ht="13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 ht="13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 ht="13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253000</v>
      </c>
      <c r="C15" s="27">
        <v>72649</v>
      </c>
      <c r="D15" s="27">
        <v>16631</v>
      </c>
      <c r="E15" s="27">
        <v>56018</v>
      </c>
      <c r="F15" s="27">
        <v>0</v>
      </c>
      <c r="G15" s="27">
        <v>105851</v>
      </c>
      <c r="H15" s="27">
        <v>102814</v>
      </c>
      <c r="I15" s="27">
        <v>654</v>
      </c>
      <c r="J15" s="27">
        <v>2383</v>
      </c>
      <c r="K15" s="27">
        <v>20348</v>
      </c>
      <c r="L15" s="27">
        <v>18084</v>
      </c>
      <c r="M15" s="27">
        <v>2264</v>
      </c>
      <c r="N15" s="43"/>
      <c r="O15" s="27">
        <v>54152</v>
      </c>
      <c r="P15" s="27">
        <v>54152</v>
      </c>
      <c r="Q15" s="27">
        <v>0</v>
      </c>
    </row>
    <row r="16" spans="1:17">
      <c r="A16" s="30" t="s">
        <v>44</v>
      </c>
      <c r="B16" s="31">
        <v>267449</v>
      </c>
      <c r="C16" s="32">
        <v>139081</v>
      </c>
      <c r="D16" s="32">
        <v>3850</v>
      </c>
      <c r="E16" s="32">
        <v>135231</v>
      </c>
      <c r="F16" s="32">
        <v>0</v>
      </c>
      <c r="G16" s="32">
        <v>68368</v>
      </c>
      <c r="H16" s="32">
        <v>49661</v>
      </c>
      <c r="I16" s="32">
        <v>16220</v>
      </c>
      <c r="J16" s="32">
        <v>2487</v>
      </c>
      <c r="K16" s="32">
        <v>0</v>
      </c>
      <c r="L16" s="32">
        <v>0</v>
      </c>
      <c r="M16" s="32">
        <v>0</v>
      </c>
      <c r="N16" s="43"/>
      <c r="O16" s="32">
        <v>60000</v>
      </c>
      <c r="P16" s="32">
        <v>60000</v>
      </c>
      <c r="Q16" s="32">
        <v>0</v>
      </c>
    </row>
    <row r="17" spans="1:17">
      <c r="A17" s="30" t="s">
        <v>32</v>
      </c>
      <c r="B17" s="31">
        <v>67679</v>
      </c>
      <c r="C17" s="32">
        <v>9729</v>
      </c>
      <c r="D17" s="32">
        <v>4949</v>
      </c>
      <c r="E17" s="32">
        <v>4780</v>
      </c>
      <c r="F17" s="32">
        <v>0</v>
      </c>
      <c r="G17" s="32">
        <v>57950</v>
      </c>
      <c r="H17" s="32">
        <v>52836</v>
      </c>
      <c r="I17" s="32">
        <v>3894</v>
      </c>
      <c r="J17" s="32">
        <v>1220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3979617</v>
      </c>
      <c r="C18" s="32">
        <v>3437689</v>
      </c>
      <c r="D18" s="32">
        <v>3275000</v>
      </c>
      <c r="E18" s="32">
        <v>162689</v>
      </c>
      <c r="F18" s="32">
        <v>0</v>
      </c>
      <c r="G18" s="32">
        <v>169624</v>
      </c>
      <c r="H18" s="32">
        <v>126249</v>
      </c>
      <c r="I18" s="32">
        <v>41227</v>
      </c>
      <c r="J18" s="32">
        <v>2148</v>
      </c>
      <c r="K18" s="32">
        <v>0</v>
      </c>
      <c r="L18" s="32">
        <v>0</v>
      </c>
      <c r="M18" s="32">
        <v>0</v>
      </c>
      <c r="N18" s="43"/>
      <c r="O18" s="32">
        <v>372304</v>
      </c>
      <c r="P18" s="32">
        <v>372304</v>
      </c>
      <c r="Q18" s="32">
        <v>0</v>
      </c>
    </row>
    <row r="19" spans="1:17">
      <c r="A19" s="30" t="s">
        <v>34</v>
      </c>
      <c r="B19" s="31">
        <v>1828682</v>
      </c>
      <c r="C19" s="32">
        <v>1201291</v>
      </c>
      <c r="D19" s="32">
        <v>289247</v>
      </c>
      <c r="E19" s="32">
        <v>894544</v>
      </c>
      <c r="F19" s="32">
        <v>17500</v>
      </c>
      <c r="G19" s="32">
        <v>523091</v>
      </c>
      <c r="H19" s="32">
        <v>469845</v>
      </c>
      <c r="I19" s="32">
        <v>21</v>
      </c>
      <c r="J19" s="32">
        <v>53225</v>
      </c>
      <c r="K19" s="32">
        <v>5753</v>
      </c>
      <c r="L19" s="32">
        <v>821</v>
      </c>
      <c r="M19" s="32">
        <v>4932</v>
      </c>
      <c r="N19" s="43"/>
      <c r="O19" s="32">
        <v>98547</v>
      </c>
      <c r="P19" s="32">
        <v>53127</v>
      </c>
      <c r="Q19" s="32">
        <v>45420</v>
      </c>
    </row>
    <row r="20" spans="1:17">
      <c r="A20" s="30" t="s">
        <v>35</v>
      </c>
      <c r="B20" s="31">
        <v>1132988</v>
      </c>
      <c r="C20" s="32">
        <v>185632</v>
      </c>
      <c r="D20" s="32">
        <v>22201</v>
      </c>
      <c r="E20" s="32">
        <v>163431</v>
      </c>
      <c r="F20" s="32">
        <v>0</v>
      </c>
      <c r="G20" s="32">
        <v>941666</v>
      </c>
      <c r="H20" s="32">
        <v>889023</v>
      </c>
      <c r="I20" s="32">
        <v>767</v>
      </c>
      <c r="J20" s="32">
        <v>51876</v>
      </c>
      <c r="K20" s="32">
        <v>0</v>
      </c>
      <c r="L20" s="32">
        <v>0</v>
      </c>
      <c r="M20" s="32">
        <v>0</v>
      </c>
      <c r="N20" s="43"/>
      <c r="O20" s="32">
        <v>5690</v>
      </c>
      <c r="P20" s="32">
        <v>5690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624471</v>
      </c>
      <c r="C22" s="32">
        <v>24471</v>
      </c>
      <c r="D22" s="32">
        <v>102</v>
      </c>
      <c r="E22" s="32">
        <v>24369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600000</v>
      </c>
      <c r="P22" s="32">
        <v>0</v>
      </c>
      <c r="Q22" s="32">
        <v>600000</v>
      </c>
    </row>
    <row r="23" spans="1:17">
      <c r="A23" s="30" t="s">
        <v>38</v>
      </c>
      <c r="B23" s="31">
        <v>376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376</v>
      </c>
      <c r="P23" s="32">
        <v>0</v>
      </c>
      <c r="Q23" s="32">
        <v>376</v>
      </c>
    </row>
    <row r="24" spans="1:17">
      <c r="A24" s="30" t="s">
        <v>40</v>
      </c>
      <c r="B24" s="31">
        <v>99836</v>
      </c>
      <c r="C24" s="32">
        <v>25927</v>
      </c>
      <c r="D24" s="32">
        <v>0</v>
      </c>
      <c r="E24" s="32">
        <v>25927</v>
      </c>
      <c r="F24" s="32">
        <v>0</v>
      </c>
      <c r="G24" s="32">
        <v>23908</v>
      </c>
      <c r="H24" s="32">
        <v>23908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50001</v>
      </c>
      <c r="P24" s="32">
        <v>0</v>
      </c>
      <c r="Q24" s="32">
        <v>50001</v>
      </c>
    </row>
    <row r="25" spans="1:17">
      <c r="A25" s="30" t="s">
        <v>41</v>
      </c>
      <c r="B25" s="31">
        <v>208237</v>
      </c>
      <c r="C25" s="32">
        <v>197877</v>
      </c>
      <c r="D25" s="32">
        <v>9294</v>
      </c>
      <c r="E25" s="32">
        <v>188583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10360</v>
      </c>
      <c r="L25" s="32">
        <v>0</v>
      </c>
      <c r="M25" s="32">
        <v>10360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95842</v>
      </c>
      <c r="C26" s="32">
        <v>36558</v>
      </c>
      <c r="D26" s="32">
        <v>36349</v>
      </c>
      <c r="E26" s="32">
        <v>209</v>
      </c>
      <c r="F26" s="32">
        <v>0</v>
      </c>
      <c r="G26" s="32">
        <v>56998</v>
      </c>
      <c r="H26" s="32">
        <v>50936</v>
      </c>
      <c r="I26" s="32">
        <v>4</v>
      </c>
      <c r="J26" s="32">
        <v>6058</v>
      </c>
      <c r="K26" s="32">
        <v>0</v>
      </c>
      <c r="L26" s="32">
        <v>0</v>
      </c>
      <c r="M26" s="32">
        <v>0</v>
      </c>
      <c r="N26" s="43"/>
      <c r="O26" s="32">
        <v>2286</v>
      </c>
      <c r="P26" s="32">
        <v>2286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22644</v>
      </c>
      <c r="C29" s="32">
        <v>22644</v>
      </c>
      <c r="D29" s="32">
        <v>1078</v>
      </c>
      <c r="E29" s="32">
        <v>21566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431128</v>
      </c>
      <c r="C30" s="32">
        <v>84698</v>
      </c>
      <c r="D30" s="32">
        <v>14043</v>
      </c>
      <c r="E30" s="32">
        <v>70499</v>
      </c>
      <c r="F30" s="32">
        <v>156</v>
      </c>
      <c r="G30" s="32">
        <v>34625</v>
      </c>
      <c r="H30" s="32">
        <v>34625</v>
      </c>
      <c r="I30" s="32">
        <v>0</v>
      </c>
      <c r="J30" s="32">
        <v>0</v>
      </c>
      <c r="K30" s="32">
        <v>309259</v>
      </c>
      <c r="L30" s="32">
        <v>307474</v>
      </c>
      <c r="M30" s="32">
        <v>1785</v>
      </c>
      <c r="N30" s="43"/>
      <c r="O30" s="32">
        <v>2546</v>
      </c>
      <c r="P30" s="32">
        <v>2546</v>
      </c>
      <c r="Q30" s="32">
        <v>0</v>
      </c>
    </row>
    <row r="31" spans="1:17">
      <c r="A31" s="30" t="s">
        <v>46</v>
      </c>
      <c r="B31" s="31">
        <v>180891</v>
      </c>
      <c r="C31" s="32">
        <v>180891</v>
      </c>
      <c r="D31" s="32">
        <v>7184</v>
      </c>
      <c r="E31" s="32">
        <v>173707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416780</v>
      </c>
      <c r="C32" s="35">
        <v>76163</v>
      </c>
      <c r="D32" s="35">
        <v>17161</v>
      </c>
      <c r="E32" s="35">
        <v>59002</v>
      </c>
      <c r="F32" s="35">
        <v>0</v>
      </c>
      <c r="G32" s="35">
        <v>222606</v>
      </c>
      <c r="H32" s="35">
        <v>173408</v>
      </c>
      <c r="I32" s="35">
        <v>44158</v>
      </c>
      <c r="J32" s="35">
        <v>5040</v>
      </c>
      <c r="K32" s="35">
        <v>410</v>
      </c>
      <c r="L32" s="35">
        <v>410</v>
      </c>
      <c r="M32" s="35">
        <v>0</v>
      </c>
      <c r="N32" s="43"/>
      <c r="O32" s="35">
        <v>117601</v>
      </c>
      <c r="P32" s="35">
        <v>117601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9609620</v>
      </c>
      <c r="C34" s="40">
        <v>5695300</v>
      </c>
      <c r="D34" s="40">
        <v>3697089</v>
      </c>
      <c r="E34" s="40">
        <v>1980555</v>
      </c>
      <c r="F34" s="40">
        <v>17656</v>
      </c>
      <c r="G34" s="40">
        <v>2204687</v>
      </c>
      <c r="H34" s="40">
        <v>1973305</v>
      </c>
      <c r="I34" s="40">
        <v>106945</v>
      </c>
      <c r="J34" s="40">
        <v>124437</v>
      </c>
      <c r="K34" s="40">
        <v>346130</v>
      </c>
      <c r="L34" s="40">
        <v>326789</v>
      </c>
      <c r="M34" s="40">
        <v>19341</v>
      </c>
      <c r="O34" s="40">
        <v>1363503</v>
      </c>
      <c r="P34" s="40">
        <v>667706</v>
      </c>
      <c r="Q34" s="40">
        <v>695797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4BCD750A-67C7-4319-83BB-17B39D8508ED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73B7-8327-4D6B-8B63-364C38D04D8C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568359</v>
      </c>
      <c r="C15" s="27">
        <v>451016</v>
      </c>
      <c r="D15" s="27">
        <v>334986</v>
      </c>
      <c r="E15" s="27">
        <v>116030</v>
      </c>
      <c r="F15" s="27">
        <v>0</v>
      </c>
      <c r="G15" s="27">
        <v>87110</v>
      </c>
      <c r="H15" s="27">
        <v>29986</v>
      </c>
      <c r="I15" s="27">
        <v>57124</v>
      </c>
      <c r="J15" s="27">
        <v>0</v>
      </c>
      <c r="K15" s="27">
        <v>30233</v>
      </c>
      <c r="L15" s="27">
        <v>0</v>
      </c>
      <c r="M15" s="27">
        <v>30233</v>
      </c>
    </row>
    <row r="16" spans="1:13">
      <c r="A16" s="30" t="s">
        <v>44</v>
      </c>
      <c r="B16" s="31">
        <v>18146</v>
      </c>
      <c r="C16" s="32">
        <v>4508</v>
      </c>
      <c r="D16" s="32">
        <v>0</v>
      </c>
      <c r="E16" s="32">
        <v>4508</v>
      </c>
      <c r="F16" s="32">
        <v>0</v>
      </c>
      <c r="G16" s="32">
        <v>13638</v>
      </c>
      <c r="H16" s="32">
        <v>6</v>
      </c>
      <c r="I16" s="32">
        <v>11430</v>
      </c>
      <c r="J16" s="32">
        <v>2202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1482386</v>
      </c>
      <c r="C17" s="32">
        <v>426136</v>
      </c>
      <c r="D17" s="32">
        <v>139391</v>
      </c>
      <c r="E17" s="32">
        <v>286557</v>
      </c>
      <c r="F17" s="32">
        <v>188</v>
      </c>
      <c r="G17" s="32">
        <v>608022</v>
      </c>
      <c r="H17" s="32">
        <v>202659</v>
      </c>
      <c r="I17" s="32">
        <v>405363</v>
      </c>
      <c r="J17" s="32">
        <v>0</v>
      </c>
      <c r="K17" s="32">
        <v>448228</v>
      </c>
      <c r="L17" s="32">
        <v>9855</v>
      </c>
      <c r="M17" s="32">
        <v>438373</v>
      </c>
    </row>
    <row r="18" spans="1:13">
      <c r="A18" s="30" t="s">
        <v>33</v>
      </c>
      <c r="B18" s="31">
        <v>1597132</v>
      </c>
      <c r="C18" s="32">
        <v>60483</v>
      </c>
      <c r="D18" s="32">
        <v>112</v>
      </c>
      <c r="E18" s="32">
        <v>44268</v>
      </c>
      <c r="F18" s="32">
        <v>16103</v>
      </c>
      <c r="G18" s="32">
        <v>1467992</v>
      </c>
      <c r="H18" s="32">
        <v>1336754</v>
      </c>
      <c r="I18" s="32">
        <v>71692</v>
      </c>
      <c r="J18" s="32">
        <v>59546</v>
      </c>
      <c r="K18" s="32">
        <v>68657</v>
      </c>
      <c r="L18" s="32">
        <v>0</v>
      </c>
      <c r="M18" s="32">
        <v>68657</v>
      </c>
    </row>
    <row r="19" spans="1:13">
      <c r="A19" s="30" t="s">
        <v>34</v>
      </c>
      <c r="B19" s="31">
        <v>6432201</v>
      </c>
      <c r="C19" s="32">
        <v>2482333</v>
      </c>
      <c r="D19" s="32">
        <v>1517253</v>
      </c>
      <c r="E19" s="32">
        <v>959855</v>
      </c>
      <c r="F19" s="32">
        <v>5225</v>
      </c>
      <c r="G19" s="32">
        <v>492677</v>
      </c>
      <c r="H19" s="32">
        <v>485993</v>
      </c>
      <c r="I19" s="32">
        <v>4156</v>
      </c>
      <c r="J19" s="32">
        <v>2528</v>
      </c>
      <c r="K19" s="32">
        <v>3457191</v>
      </c>
      <c r="L19" s="32">
        <v>164809</v>
      </c>
      <c r="M19" s="32">
        <v>3292382</v>
      </c>
    </row>
    <row r="20" spans="1:13">
      <c r="A20" s="30" t="s">
        <v>35</v>
      </c>
      <c r="B20" s="31">
        <v>7537842</v>
      </c>
      <c r="C20" s="32">
        <v>4820244</v>
      </c>
      <c r="D20" s="32">
        <v>3754730</v>
      </c>
      <c r="E20" s="32">
        <v>1065514</v>
      </c>
      <c r="F20" s="32">
        <v>0</v>
      </c>
      <c r="G20" s="32">
        <v>1843242</v>
      </c>
      <c r="H20" s="32">
        <v>1836933</v>
      </c>
      <c r="I20" s="32">
        <v>0</v>
      </c>
      <c r="J20" s="32">
        <v>6309</v>
      </c>
      <c r="K20" s="32">
        <v>874356</v>
      </c>
      <c r="L20" s="32">
        <v>0</v>
      </c>
      <c r="M20" s="32">
        <v>874356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432357</v>
      </c>
      <c r="C22" s="32">
        <v>330197</v>
      </c>
      <c r="D22" s="32">
        <v>173949</v>
      </c>
      <c r="E22" s="32">
        <v>156248</v>
      </c>
      <c r="F22" s="32">
        <v>0</v>
      </c>
      <c r="G22" s="32">
        <v>102160</v>
      </c>
      <c r="H22" s="32">
        <v>102160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485370</v>
      </c>
      <c r="C23" s="32">
        <v>431171</v>
      </c>
      <c r="D23" s="32">
        <v>14833</v>
      </c>
      <c r="E23" s="32">
        <v>416338</v>
      </c>
      <c r="F23" s="32">
        <v>0</v>
      </c>
      <c r="G23" s="32">
        <v>54199</v>
      </c>
      <c r="H23" s="32">
        <v>45826</v>
      </c>
      <c r="I23" s="32">
        <v>8373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115465</v>
      </c>
      <c r="C24" s="32">
        <v>115465</v>
      </c>
      <c r="D24" s="32">
        <v>99996</v>
      </c>
      <c r="E24" s="32">
        <v>15469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5294192</v>
      </c>
      <c r="C25" s="32">
        <v>4439703</v>
      </c>
      <c r="D25" s="32">
        <v>861411</v>
      </c>
      <c r="E25" s="32">
        <v>3577760</v>
      </c>
      <c r="F25" s="32">
        <v>532</v>
      </c>
      <c r="G25" s="32">
        <v>18265</v>
      </c>
      <c r="H25" s="32">
        <v>15855</v>
      </c>
      <c r="I25" s="32">
        <v>0</v>
      </c>
      <c r="J25" s="32">
        <v>2410</v>
      </c>
      <c r="K25" s="32">
        <v>836224</v>
      </c>
      <c r="L25" s="32">
        <v>231701</v>
      </c>
      <c r="M25" s="32">
        <v>604523</v>
      </c>
    </row>
    <row r="26" spans="1:13">
      <c r="A26" s="30" t="s">
        <v>42</v>
      </c>
      <c r="B26" s="31">
        <v>1176899</v>
      </c>
      <c r="C26" s="32">
        <v>551133</v>
      </c>
      <c r="D26" s="32">
        <v>540564</v>
      </c>
      <c r="E26" s="32">
        <v>10569</v>
      </c>
      <c r="F26" s="32">
        <v>0</v>
      </c>
      <c r="G26" s="32">
        <v>417879</v>
      </c>
      <c r="H26" s="32">
        <v>226061</v>
      </c>
      <c r="I26" s="32">
        <v>191818</v>
      </c>
      <c r="J26" s="32">
        <v>0</v>
      </c>
      <c r="K26" s="32">
        <v>207887</v>
      </c>
      <c r="L26" s="32">
        <v>0</v>
      </c>
      <c r="M26" s="32">
        <v>207887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427373</v>
      </c>
      <c r="C29" s="32">
        <v>334599</v>
      </c>
      <c r="D29" s="32">
        <v>54908</v>
      </c>
      <c r="E29" s="32">
        <v>279691</v>
      </c>
      <c r="F29" s="32">
        <v>0</v>
      </c>
      <c r="G29" s="32">
        <v>47996</v>
      </c>
      <c r="H29" s="32">
        <v>47996</v>
      </c>
      <c r="I29" s="32">
        <v>0</v>
      </c>
      <c r="J29" s="32">
        <v>0</v>
      </c>
      <c r="K29" s="32">
        <v>44778</v>
      </c>
      <c r="L29" s="32">
        <v>44778</v>
      </c>
      <c r="M29" s="32">
        <v>0</v>
      </c>
    </row>
    <row r="30" spans="1:13">
      <c r="A30" s="30" t="s">
        <v>205</v>
      </c>
      <c r="B30" s="31">
        <v>4697096</v>
      </c>
      <c r="C30" s="32">
        <v>3856330</v>
      </c>
      <c r="D30" s="32">
        <v>2028328</v>
      </c>
      <c r="E30" s="32">
        <v>1701954</v>
      </c>
      <c r="F30" s="32">
        <v>126048</v>
      </c>
      <c r="G30" s="32">
        <v>166070</v>
      </c>
      <c r="H30" s="32">
        <v>161271</v>
      </c>
      <c r="I30" s="32">
        <v>0</v>
      </c>
      <c r="J30" s="32">
        <v>4799</v>
      </c>
      <c r="K30" s="32">
        <v>674696</v>
      </c>
      <c r="L30" s="32">
        <v>151973</v>
      </c>
      <c r="M30" s="32">
        <v>522723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2009260</v>
      </c>
      <c r="C32" s="35">
        <v>1979275</v>
      </c>
      <c r="D32" s="35">
        <v>818333</v>
      </c>
      <c r="E32" s="35">
        <v>1147394</v>
      </c>
      <c r="F32" s="35">
        <v>13548</v>
      </c>
      <c r="G32" s="35">
        <v>29985</v>
      </c>
      <c r="H32" s="35">
        <v>25515</v>
      </c>
      <c r="I32" s="35">
        <v>0</v>
      </c>
      <c r="J32" s="35">
        <v>4470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32274078</v>
      </c>
      <c r="C34" s="40">
        <v>20282593</v>
      </c>
      <c r="D34" s="40">
        <v>10338794</v>
      </c>
      <c r="E34" s="40">
        <v>9782155</v>
      </c>
      <c r="F34" s="40">
        <v>161644</v>
      </c>
      <c r="G34" s="40">
        <v>5349235</v>
      </c>
      <c r="H34" s="40">
        <v>4517015</v>
      </c>
      <c r="I34" s="40">
        <v>749956</v>
      </c>
      <c r="J34" s="40">
        <v>82264</v>
      </c>
      <c r="K34" s="40">
        <v>6642250</v>
      </c>
      <c r="L34" s="40">
        <v>603116</v>
      </c>
      <c r="M34" s="40">
        <v>6039134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F75F600A-5731-4557-BE4D-E7977CD3AA8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9B87-5F8A-4671-BDC1-26CFE16595B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29010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29010</v>
      </c>
      <c r="L19" s="32">
        <v>21490</v>
      </c>
      <c r="M19" s="32">
        <v>7520</v>
      </c>
    </row>
    <row r="20" spans="1:13">
      <c r="A20" s="30" t="s">
        <v>35</v>
      </c>
      <c r="B20" s="31">
        <v>17913</v>
      </c>
      <c r="C20" s="32">
        <v>17913</v>
      </c>
      <c r="D20" s="32">
        <v>0</v>
      </c>
      <c r="E20" s="32">
        <v>17820</v>
      </c>
      <c r="F20" s="32">
        <v>93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28722</v>
      </c>
      <c r="C27" s="32">
        <v>0</v>
      </c>
      <c r="D27" s="32">
        <v>0</v>
      </c>
      <c r="E27" s="32">
        <v>0</v>
      </c>
      <c r="F27" s="32">
        <v>0</v>
      </c>
      <c r="G27" s="32">
        <v>28722</v>
      </c>
      <c r="H27" s="32">
        <v>28722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170013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170013</v>
      </c>
      <c r="L30" s="32">
        <v>0</v>
      </c>
      <c r="M30" s="32">
        <v>170013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245658</v>
      </c>
      <c r="C34" s="40">
        <v>17913</v>
      </c>
      <c r="D34" s="40">
        <v>0</v>
      </c>
      <c r="E34" s="40">
        <v>17820</v>
      </c>
      <c r="F34" s="40">
        <v>93</v>
      </c>
      <c r="G34" s="40">
        <v>28722</v>
      </c>
      <c r="H34" s="40">
        <v>28722</v>
      </c>
      <c r="I34" s="40">
        <v>0</v>
      </c>
      <c r="J34" s="40">
        <v>0</v>
      </c>
      <c r="K34" s="40">
        <v>199023</v>
      </c>
      <c r="L34" s="40">
        <v>21490</v>
      </c>
      <c r="M34" s="40">
        <v>177533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A9785877-0565-4622-ACD1-27206501F6E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2E50-FF8A-4CA8-8F00-9B28B3DB4946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 ht="13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146340</v>
      </c>
      <c r="C15" s="27">
        <v>36643</v>
      </c>
      <c r="D15" s="27">
        <v>109697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94127</v>
      </c>
      <c r="C16" s="32">
        <v>19747</v>
      </c>
      <c r="D16" s="32">
        <v>74380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98674</v>
      </c>
      <c r="C17" s="32">
        <v>39554</v>
      </c>
      <c r="D17" s="32">
        <v>55223</v>
      </c>
      <c r="E17" s="32">
        <v>0</v>
      </c>
      <c r="F17" s="32">
        <v>0</v>
      </c>
      <c r="G17" s="32">
        <v>0</v>
      </c>
      <c r="H17" s="32">
        <v>3897</v>
      </c>
    </row>
    <row r="18" spans="1:8">
      <c r="A18" s="30" t="s">
        <v>33</v>
      </c>
      <c r="B18" s="31">
        <v>3852902</v>
      </c>
      <c r="C18" s="32">
        <v>967272</v>
      </c>
      <c r="D18" s="32">
        <v>2880615</v>
      </c>
      <c r="E18" s="32">
        <v>4690</v>
      </c>
      <c r="F18" s="32">
        <v>325</v>
      </c>
      <c r="G18" s="32">
        <v>0</v>
      </c>
      <c r="H18" s="32">
        <v>0</v>
      </c>
    </row>
    <row r="19" spans="1:8">
      <c r="A19" s="30" t="s">
        <v>34</v>
      </c>
      <c r="B19" s="31">
        <v>5663084</v>
      </c>
      <c r="C19" s="32">
        <v>606660</v>
      </c>
      <c r="D19" s="32">
        <v>5040300</v>
      </c>
      <c r="E19" s="32">
        <v>15240</v>
      </c>
      <c r="F19" s="32">
        <v>626</v>
      </c>
      <c r="G19" s="32">
        <v>258</v>
      </c>
      <c r="H19" s="32">
        <v>0</v>
      </c>
    </row>
    <row r="20" spans="1:8">
      <c r="A20" s="30" t="s">
        <v>35</v>
      </c>
      <c r="B20" s="31">
        <v>1715732</v>
      </c>
      <c r="C20" s="32">
        <v>511454</v>
      </c>
      <c r="D20" s="32">
        <v>1204278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53</v>
      </c>
      <c r="C21" s="32">
        <v>53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526082</v>
      </c>
      <c r="C22" s="32">
        <v>273177</v>
      </c>
      <c r="D22" s="32">
        <v>252905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475613</v>
      </c>
      <c r="C23" s="32">
        <v>36446</v>
      </c>
      <c r="D23" s="32">
        <v>439167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6395</v>
      </c>
      <c r="C24" s="32">
        <v>1571</v>
      </c>
      <c r="D24" s="32">
        <v>4824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12807634</v>
      </c>
      <c r="C25" s="32">
        <v>1453368</v>
      </c>
      <c r="D25" s="32">
        <v>11346922</v>
      </c>
      <c r="E25" s="32">
        <v>7300</v>
      </c>
      <c r="F25" s="32">
        <v>44</v>
      </c>
      <c r="G25" s="32">
        <v>0</v>
      </c>
      <c r="H25" s="32">
        <v>0</v>
      </c>
    </row>
    <row r="26" spans="1:8">
      <c r="A26" s="30" t="s">
        <v>42</v>
      </c>
      <c r="B26" s="31">
        <v>283839</v>
      </c>
      <c r="C26" s="32">
        <v>67898</v>
      </c>
      <c r="D26" s="32">
        <v>215941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1004</v>
      </c>
      <c r="C28" s="32">
        <v>1004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180320</v>
      </c>
      <c r="C29" s="32">
        <v>162359</v>
      </c>
      <c r="D29" s="32">
        <v>17961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5062095</v>
      </c>
      <c r="C30" s="32">
        <v>490652</v>
      </c>
      <c r="D30" s="32">
        <v>4567039</v>
      </c>
      <c r="E30" s="32">
        <v>4203</v>
      </c>
      <c r="F30" s="32">
        <v>201</v>
      </c>
      <c r="G30" s="32">
        <v>0</v>
      </c>
      <c r="H30" s="32">
        <v>0</v>
      </c>
    </row>
    <row r="31" spans="1:8">
      <c r="A31" s="30" t="s">
        <v>46</v>
      </c>
      <c r="B31" s="31">
        <v>358763</v>
      </c>
      <c r="C31" s="32">
        <v>48529</v>
      </c>
      <c r="D31" s="32">
        <v>310234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6504239</v>
      </c>
      <c r="C32" s="35">
        <v>1100975</v>
      </c>
      <c r="D32" s="35">
        <v>5398529</v>
      </c>
      <c r="E32" s="35">
        <v>4608</v>
      </c>
      <c r="F32" s="35">
        <v>127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37776896</v>
      </c>
      <c r="C34" s="40">
        <v>5817362</v>
      </c>
      <c r="D34" s="40">
        <v>31918015</v>
      </c>
      <c r="E34" s="40">
        <v>36041</v>
      </c>
      <c r="F34" s="40">
        <v>1323</v>
      </c>
      <c r="G34" s="40">
        <v>258</v>
      </c>
      <c r="H34" s="40">
        <v>3897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 ht="13">
      <c r="A40" s="14"/>
    </row>
    <row r="41" spans="1:8">
      <c r="A41" s="2" t="s">
        <v>50</v>
      </c>
    </row>
    <row r="43" spans="1:8" ht="13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781A20F1-7B52-4BFE-B7E0-AF55FFB6AC2F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6A48-7D26-4761-B0A1-1731A37DE674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9.542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2130</v>
      </c>
      <c r="C17" s="32">
        <v>2130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130415</v>
      </c>
      <c r="C18" s="32">
        <v>0</v>
      </c>
      <c r="D18" s="32">
        <v>130415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1226375</v>
      </c>
      <c r="C19" s="32">
        <v>5367</v>
      </c>
      <c r="D19" s="32">
        <v>1221008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477986</v>
      </c>
      <c r="C20" s="32">
        <v>169</v>
      </c>
      <c r="D20" s="32">
        <v>477817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12460</v>
      </c>
      <c r="C23" s="32">
        <v>0</v>
      </c>
      <c r="D23" s="32">
        <v>12460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5724</v>
      </c>
      <c r="C24" s="32">
        <v>0</v>
      </c>
      <c r="D24" s="32">
        <v>5724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690551</v>
      </c>
      <c r="C25" s="32">
        <v>218</v>
      </c>
      <c r="D25" s="32">
        <v>690333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21661</v>
      </c>
      <c r="C26" s="32">
        <v>0</v>
      </c>
      <c r="D26" s="32">
        <v>21661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357554</v>
      </c>
      <c r="C30" s="32">
        <v>86138</v>
      </c>
      <c r="D30" s="32">
        <v>271416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160587</v>
      </c>
      <c r="C32" s="35">
        <v>2995</v>
      </c>
      <c r="D32" s="35">
        <v>157592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3085443</v>
      </c>
      <c r="C34" s="40">
        <v>97017</v>
      </c>
      <c r="D34" s="40">
        <v>2988426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2EB599E-748B-4974-8474-F36204E0CA76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A2699-6CD4-49D0-8B95-B227A1ABCA6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8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171477</v>
      </c>
      <c r="C15" s="27">
        <v>29876</v>
      </c>
      <c r="D15" s="27">
        <v>141601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89129</v>
      </c>
      <c r="C16" s="32">
        <v>22580</v>
      </c>
      <c r="D16" s="32">
        <v>66549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99491</v>
      </c>
      <c r="C17" s="32">
        <v>46152</v>
      </c>
      <c r="D17" s="32">
        <v>49909</v>
      </c>
      <c r="E17" s="32">
        <v>0</v>
      </c>
      <c r="F17" s="32">
        <v>0</v>
      </c>
      <c r="G17" s="32">
        <v>0</v>
      </c>
      <c r="H17" s="32">
        <v>3430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4055389</v>
      </c>
      <c r="C18" s="32">
        <v>759189</v>
      </c>
      <c r="D18" s="32">
        <v>3293525</v>
      </c>
      <c r="E18" s="32">
        <v>1365</v>
      </c>
      <c r="F18" s="32">
        <v>1310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5756360</v>
      </c>
      <c r="C19" s="32">
        <v>536774</v>
      </c>
      <c r="D19" s="32">
        <v>5209036</v>
      </c>
      <c r="E19" s="32">
        <v>9014</v>
      </c>
      <c r="F19" s="32">
        <v>1306</v>
      </c>
      <c r="G19" s="32">
        <v>230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1647606</v>
      </c>
      <c r="C20" s="32">
        <v>444340</v>
      </c>
      <c r="D20" s="32">
        <v>1203142</v>
      </c>
      <c r="E20" s="32">
        <v>124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38</v>
      </c>
      <c r="C21" s="32">
        <v>38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564870</v>
      </c>
      <c r="C22" s="32">
        <v>308732</v>
      </c>
      <c r="D22" s="32">
        <v>256138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456294</v>
      </c>
      <c r="C23" s="32">
        <v>30956</v>
      </c>
      <c r="D23" s="32">
        <v>425338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9930</v>
      </c>
      <c r="C24" s="32">
        <v>1234</v>
      </c>
      <c r="D24" s="32">
        <v>8696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12654421</v>
      </c>
      <c r="C25" s="32">
        <v>1371684</v>
      </c>
      <c r="D25" s="32">
        <v>11281089</v>
      </c>
      <c r="E25" s="32">
        <v>882</v>
      </c>
      <c r="F25" s="32">
        <v>573</v>
      </c>
      <c r="G25" s="32">
        <v>0</v>
      </c>
      <c r="H25" s="32">
        <v>193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272936</v>
      </c>
      <c r="C26" s="32">
        <v>67196</v>
      </c>
      <c r="D26" s="32">
        <v>205718</v>
      </c>
      <c r="E26" s="32">
        <v>22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350</v>
      </c>
      <c r="C28" s="32">
        <v>350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180242</v>
      </c>
      <c r="C29" s="32">
        <v>155820</v>
      </c>
      <c r="D29" s="32">
        <v>24422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4899706</v>
      </c>
      <c r="C30" s="32">
        <v>390294</v>
      </c>
      <c r="D30" s="32">
        <v>4507396</v>
      </c>
      <c r="E30" s="32">
        <v>1352</v>
      </c>
      <c r="F30" s="32">
        <v>664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541625</v>
      </c>
      <c r="C31" s="32">
        <v>88676</v>
      </c>
      <c r="D31" s="32">
        <v>452949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6596789</v>
      </c>
      <c r="C32" s="35">
        <v>963959</v>
      </c>
      <c r="D32" s="35">
        <v>5628098</v>
      </c>
      <c r="E32" s="35">
        <v>4605</v>
      </c>
      <c r="F32" s="35">
        <v>127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37996653</v>
      </c>
      <c r="C34" s="40">
        <v>5217850</v>
      </c>
      <c r="D34" s="40">
        <v>32753606</v>
      </c>
      <c r="E34" s="40">
        <v>17364</v>
      </c>
      <c r="F34" s="40">
        <v>3980</v>
      </c>
      <c r="G34" s="40">
        <v>230</v>
      </c>
      <c r="H34" s="40">
        <v>3623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3F5A5B9E-B673-4F9C-A9AB-056E4A458D37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D599-18CA-49A7-AB7F-E93EFCC55AC1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1825</v>
      </c>
      <c r="C15" s="27">
        <v>0</v>
      </c>
      <c r="D15" s="27">
        <v>1825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164</v>
      </c>
      <c r="C17" s="32">
        <v>0</v>
      </c>
      <c r="D17" s="32">
        <v>164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56339</v>
      </c>
      <c r="C18" s="32">
        <v>0</v>
      </c>
      <c r="D18" s="32">
        <v>56339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1230387</v>
      </c>
      <c r="C19" s="32">
        <v>2332</v>
      </c>
      <c r="D19" s="32">
        <v>1228055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180140</v>
      </c>
      <c r="C20" s="32">
        <v>0</v>
      </c>
      <c r="D20" s="32">
        <v>180140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21639</v>
      </c>
      <c r="C23" s="32">
        <v>0</v>
      </c>
      <c r="D23" s="32">
        <v>21639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445848</v>
      </c>
      <c r="C25" s="32">
        <v>6250</v>
      </c>
      <c r="D25" s="32">
        <v>439598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9737</v>
      </c>
      <c r="C26" s="32">
        <v>0</v>
      </c>
      <c r="D26" s="32">
        <v>9737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155779</v>
      </c>
      <c r="C30" s="32">
        <v>66546</v>
      </c>
      <c r="D30" s="32">
        <v>89233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548317</v>
      </c>
      <c r="C32" s="35">
        <v>1</v>
      </c>
      <c r="D32" s="35">
        <v>548316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2650175</v>
      </c>
      <c r="C34" s="40">
        <v>75129</v>
      </c>
      <c r="D34" s="40">
        <v>2575046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D8B79F47-45AA-4089-8A16-51FCDB594C7D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de Instrumentos financieros Sistema Bancario Chileno  - jun 2020</dc:title>
  <dc:creator>Comisión para el Mercado Financiero</dc:creator>
  <cp:lastModifiedBy>Juan Carlos Camus Gajardo</cp:lastModifiedBy>
  <dcterms:created xsi:type="dcterms:W3CDTF">2020-07-26T16:16:07Z</dcterms:created>
  <dcterms:modified xsi:type="dcterms:W3CDTF">2020-08-05T14:04:34Z</dcterms:modified>
</cp:coreProperties>
</file>