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740" yWindow="63956" windowWidth="17000" windowHeight="7580" activeTab="0"/>
  </bookViews>
  <sheets>
    <sheet name="Indice" sheetId="1" r:id="rId1"/>
    <sheet name="Evolutivo Total" sheetId="2" r:id="rId2"/>
    <sheet name="Evolución Tipo Producto" sheetId="3" r:id="rId3"/>
    <sheet name="Nivel Educacional" sheetId="4" r:id="rId4"/>
    <sheet name="Institución" sheetId="5" r:id="rId5"/>
    <sheet name="LEY 20.027" sheetId="6" r:id="rId6"/>
  </sheets>
  <definedNames>
    <definedName name="_xlnm.Print_Area" localSheetId="2">'Evolución Tipo Producto'!$A$1:$P$42</definedName>
    <definedName name="_xlnm.Print_Area" localSheetId="1">'Evolutivo Total'!$A$1:$Q$43</definedName>
    <definedName name="_xlnm.Print_Area" localSheetId="0">'Indice'!$A$1:$K$16</definedName>
    <definedName name="_xlnm.Print_Area" localSheetId="4">'Institución'!$A$1:$G$66</definedName>
    <definedName name="_xlnm.Print_Area" localSheetId="5">'LEY 20.027'!$A$1:$J$66</definedName>
    <definedName name="_xlnm.Print_Area" localSheetId="3">'Nivel Educacional'!$A$1:$J$67</definedName>
  </definedNames>
  <calcPr fullCalcOnLoad="1"/>
</workbook>
</file>

<file path=xl/sharedStrings.xml><?xml version="1.0" encoding="utf-8"?>
<sst xmlns="http://schemas.openxmlformats.org/spreadsheetml/2006/main" count="463" uniqueCount="86">
  <si>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</si>
  <si>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</si>
  <si>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</si>
  <si>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</si>
  <si>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</si>
  <si>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</si>
  <si>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</si>
  <si>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</si>
  <si>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</si>
  <si>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</si>
  <si>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</si>
  <si>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</si>
  <si>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</si>
  <si>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</si>
  <si>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</si>
  <si>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</si>
  <si>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</si>
  <si>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</si>
  <si>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</si>
  <si>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</si>
  <si>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</si>
  <si>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</si>
  <si>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</si>
  <si>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</si>
  <si>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</si>
  <si>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</si>
  <si>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</si>
  <si>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</si>
  <si>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</si>
  <si>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</si>
  <si>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</si>
  <si>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</si>
  <si>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</si>
  <si>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</si>
  <si>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Dic</t>
  </si>
  <si>
    <t>Mar</t>
  </si>
  <si>
    <t>Jun</t>
  </si>
  <si>
    <t>Sep</t>
  </si>
  <si>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</si>
  <si>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</si>
  <si>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</si>
  <si>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</si>
  <si>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</si>
  <si>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</si>
  <si>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</si>
  <si>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</si>
  <si>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</si>
  <si>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Fuente: Superintendencia de Bancos e Instituciones Financieras - SBIF</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</si>
  <si>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</si>
  <si>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</si>
  <si>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</si>
  <si>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</si>
  <si>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</si>
  <si>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</si>
  <si>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</si>
  <si>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</si>
  <si>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</si>
  <si>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</si>
  <si>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</si>
  <si>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</si>
  <si>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</si>
  <si>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</si>
  <si>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</si>
  <si>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</si>
  <si>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</si>
  <si>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</si>
  <si>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</si>
  <si>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</si>
  <si>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</si>
  <si>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</si>
  <si>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</si>
  <si>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</si>
  <si>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</si>
  <si>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</si>
  <si>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</si>
  <si>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</si>
  <si>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</si>
  <si>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</si>
  <si>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</si>
  <si>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</si>
  <si>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</si>
  <si>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</si>
  <si>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SBIF (www.sbif.cl)</t>
  </si>
  <si>
    <t>Itaú-Corpbanca</t>
  </si>
  <si>
    <t>(Instituciones bancarias)</t>
  </si>
  <si>
    <t>Publicado: 04-12-2017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</si>
</sst>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 #,##0_-;_-* &quot;-&quot;??_-;_-@_-"/>
    <numFmt numFmtId="172" formatCode="_(* #,##0_);_(* \(#,##0\);_(* &quot;-&quot;??_);_(@_)"/>
    <numFmt numFmtId="173" formatCode="[$-10409]#,##0;\(#,##0\)"/>
    <numFmt numFmtId="174" formatCode="[$-10409]#,##0.0000;\(#,##0.0000\)"/>
  </numFmts>
  <fonts count="72">
    <font>
      <sz val="10"/>
      <name val="Arial"/>
      <family val="0"/>
    </font>
    <font>
      <sz val="11"/>
      <color indexed="8"/>
      <name val="Calibri"/>
      <family val="2"/>
    </font>
    <font>
      <b/>
      <sz val="10"/>
      <name val="Arial"/>
      <family val="2"/>
    </font>
    <font>
      <sz val="8"/>
      <name val="Arial"/>
      <family val="2"/>
    </font>
    <font>
      <b/>
      <vertAlign val="superscript"/>
      <sz val="10"/>
      <name val="Arial"/>
      <family val="2"/>
    </font>
    <font>
      <u val="single"/>
      <sz val="10"/>
      <name val="Arial"/>
      <family val="2"/>
    </font>
    <font>
      <b/>
      <sz val="9"/>
      <color indexed="8"/>
      <name val="Calibri"/>
      <family val="2"/>
    </font>
    <font>
      <b/>
      <sz val="10"/>
      <color indexed="21"/>
      <name val="Arial"/>
      <family val="2"/>
    </font>
    <font>
      <sz val="11"/>
      <name val="Calibri"/>
      <family val="2"/>
    </font>
    <font>
      <u val="single"/>
      <sz val="10"/>
      <color indexed="21"/>
      <name val="Arial"/>
      <family val="2"/>
    </font>
    <font>
      <sz val="9"/>
      <name val="Calibri"/>
      <family val="2"/>
    </font>
    <font>
      <sz val="10"/>
      <color indexed="21"/>
      <name val="Arial"/>
      <family val="2"/>
    </font>
    <font>
      <sz val="9"/>
      <color indexed="21"/>
      <name val="Arial"/>
      <family val="2"/>
    </font>
    <font>
      <b/>
      <sz val="12"/>
      <color indexed="21"/>
      <name val="Arial"/>
      <family val="2"/>
    </font>
    <font>
      <b/>
      <vertAlign val="superscript"/>
      <sz val="9"/>
      <name val="Calibri"/>
      <family val="2"/>
    </font>
    <font>
      <i/>
      <sz val="11"/>
      <color indexed="21"/>
      <name val="Arial"/>
      <family val="2"/>
    </font>
    <font>
      <u val="single"/>
      <sz val="8"/>
      <color indexed="12"/>
      <name val="Arial"/>
      <family val="2"/>
    </font>
    <font>
      <sz val="14"/>
      <color indexed="10"/>
      <name val="Arial"/>
      <family val="2"/>
    </font>
    <font>
      <b/>
      <sz val="20"/>
      <color indexed="8"/>
      <name val="Calibri"/>
      <family val="2"/>
    </font>
    <font>
      <sz val="8"/>
      <name val="Calibri"/>
      <family val="2"/>
    </font>
    <font>
      <sz val="9"/>
      <color indexed="8"/>
      <name val="Calibri"/>
      <family val="2"/>
    </font>
    <font>
      <sz val="10"/>
      <name val="Calibri"/>
      <family val="2"/>
    </font>
    <font>
      <b/>
      <sz val="9"/>
      <name val="Calibri"/>
      <family val="2"/>
    </font>
    <font>
      <sz val="12"/>
      <color indexed="8"/>
      <name val="Calibri"/>
      <family val="2"/>
    </font>
    <font>
      <i/>
      <sz val="10"/>
      <color indexed="55"/>
      <name val="Arial"/>
      <family val="2"/>
    </font>
    <font>
      <sz val="9"/>
      <color indexed="10"/>
      <name val="Calibri"/>
      <family val="2"/>
    </font>
    <font>
      <sz val="9"/>
      <color indexed="21"/>
      <name val="Calibri"/>
      <family val="2"/>
    </font>
    <font>
      <b/>
      <sz val="10"/>
      <color indexed="9"/>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8"/>
      <color theme="10"/>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4"/>
      <color rgb="FFFF0000"/>
      <name val="Arial"/>
      <family val="2"/>
    </font>
    <font>
      <b/>
      <sz val="20"/>
      <color rgb="FF000000"/>
      <name val="Calibri"/>
      <family val="2"/>
    </font>
    <font>
      <sz val="9"/>
      <color rgb="FF000000"/>
      <name val="Calibri"/>
      <family val="2"/>
    </font>
    <font>
      <b/>
      <sz val="9"/>
      <color rgb="FF000000"/>
      <name val="Calibri"/>
      <family val="2"/>
    </font>
    <font>
      <sz val="12"/>
      <color rgb="FF000000"/>
      <name val="Calibri"/>
      <family val="2"/>
    </font>
    <font>
      <i/>
      <sz val="10"/>
      <color theme="0" tint="-0.3499799966812134"/>
      <name val="Arial"/>
      <family val="2"/>
    </font>
    <font>
      <sz val="9"/>
      <color rgb="FFFF0000"/>
      <name val="Calibri"/>
      <family val="2"/>
    </font>
    <font>
      <sz val="9"/>
      <color rgb="FF00B050"/>
      <name val="Calibri"/>
      <family val="2"/>
    </font>
    <font>
      <b/>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22"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lignment/>
      <protection/>
    </xf>
    <xf numFmtId="0" fontId="4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0"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117">
    <xf numFmtId="0" fontId="0" fillId="0" borderId="0" xfId="0" applyAlignment="1">
      <alignment/>
    </xf>
    <xf numFmtId="0" fontId="2" fillId="0" borderId="0" xfId="0" applyFont="1" applyFill="1" applyBorder="1" applyAlignment="1">
      <alignment horizontal="left" vertical="center" wrapText="1"/>
    </xf>
    <xf numFmtId="0" fontId="0" fillId="0" borderId="0" xfId="0" applyFont="1" applyFill="1" applyBorder="1" applyAlignment="1">
      <alignment/>
    </xf>
    <xf numFmtId="172" fontId="0" fillId="0" borderId="0" xfId="52" applyNumberFormat="1"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172" fontId="0" fillId="0" borderId="0" xfId="52" applyNumberFormat="1" applyFont="1" applyFill="1" applyBorder="1" applyAlignment="1">
      <alignment vertical="center"/>
    </xf>
    <xf numFmtId="171" fontId="0" fillId="0" borderId="0" xfId="52" applyNumberFormat="1" applyFont="1" applyFill="1" applyBorder="1" applyAlignment="1">
      <alignment vertical="center"/>
    </xf>
    <xf numFmtId="49" fontId="2" fillId="0" borderId="0" xfId="0" applyNumberFormat="1" applyFont="1" applyFill="1" applyBorder="1" applyAlignment="1">
      <alignment horizont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justify" readingOrder="1"/>
    </xf>
    <xf numFmtId="0" fontId="0" fillId="0" borderId="0" xfId="0" applyFont="1" applyFill="1" applyBorder="1" applyAlignment="1">
      <alignment horizontal="justify" readingOrder="1"/>
    </xf>
    <xf numFmtId="0" fontId="5" fillId="0" borderId="0" xfId="0" applyFont="1" applyFill="1" applyBorder="1" applyAlignment="1">
      <alignment horizontal="justify" readingOrder="1"/>
    </xf>
    <xf numFmtId="0" fontId="2" fillId="0" borderId="0" xfId="0" applyFont="1" applyFill="1" applyBorder="1" applyAlignment="1">
      <alignment/>
    </xf>
    <xf numFmtId="0" fontId="3" fillId="0" borderId="0" xfId="0" applyFont="1" applyFill="1" applyBorder="1" applyAlignment="1">
      <alignment/>
    </xf>
    <xf numFmtId="0" fontId="0" fillId="0" borderId="0" xfId="0" applyNumberFormat="1" applyFont="1" applyFill="1" applyBorder="1" applyAlignment="1">
      <alignment/>
    </xf>
    <xf numFmtId="0" fontId="0" fillId="33" borderId="0" xfId="63" applyFill="1">
      <alignment/>
      <protection/>
    </xf>
    <xf numFmtId="0" fontId="0" fillId="0" borderId="0" xfId="62">
      <alignment/>
      <protection/>
    </xf>
    <xf numFmtId="0" fontId="7" fillId="33" borderId="0" xfId="62" applyFont="1" applyFill="1" applyAlignment="1">
      <alignment horizontal="center"/>
      <protection/>
    </xf>
    <xf numFmtId="0" fontId="8" fillId="0" borderId="0" xfId="62" applyFont="1" applyFill="1" applyBorder="1">
      <alignment/>
      <protection/>
    </xf>
    <xf numFmtId="0" fontId="63" fillId="0" borderId="0" xfId="59" applyFont="1" applyFill="1">
      <alignment/>
      <protection/>
    </xf>
    <xf numFmtId="0" fontId="8" fillId="0" borderId="0" xfId="62" applyFont="1" applyFill="1" applyBorder="1" applyAlignment="1">
      <alignment wrapText="1"/>
      <protection/>
    </xf>
    <xf numFmtId="0" fontId="10" fillId="0" borderId="0" xfId="62" applyFont="1" applyFill="1" applyBorder="1" applyAlignment="1">
      <alignment horizontal="center" vertical="center" wrapText="1"/>
      <protection/>
    </xf>
    <xf numFmtId="0" fontId="9" fillId="33" borderId="0" xfId="50" applyFont="1" applyFill="1" applyAlignment="1" applyProtection="1">
      <alignment/>
      <protection/>
    </xf>
    <xf numFmtId="0" fontId="11" fillId="33" borderId="0" xfId="63" applyFont="1" applyFill="1">
      <alignment/>
      <protection/>
    </xf>
    <xf numFmtId="0" fontId="12" fillId="33" borderId="0" xfId="63" applyFont="1" applyFill="1">
      <alignment/>
      <protection/>
    </xf>
    <xf numFmtId="0" fontId="64" fillId="0" borderId="0" xfId="62" applyNumberFormat="1" applyFont="1" applyFill="1" applyBorder="1" applyAlignment="1">
      <alignment horizontal="left" vertical="top" wrapText="1" readingOrder="1"/>
      <protection/>
    </xf>
    <xf numFmtId="0" fontId="19" fillId="0" borderId="0" xfId="0" applyFont="1" applyFill="1" applyBorder="1" applyAlignment="1">
      <alignment horizontal="left" vertical="top" wrapText="1"/>
    </xf>
    <xf numFmtId="0" fontId="6" fillId="0" borderId="10" xfId="0" applyFont="1" applyBorder="1" applyAlignment="1" applyProtection="1">
      <alignment horizontal="center" vertical="center" wrapText="1" readingOrder="1"/>
      <protection locked="0"/>
    </xf>
    <xf numFmtId="0" fontId="10" fillId="0" borderId="0" xfId="0" applyFont="1" applyFill="1" applyBorder="1" applyAlignment="1">
      <alignment horizontal="center" vertical="top"/>
    </xf>
    <xf numFmtId="0" fontId="10" fillId="0" borderId="0" xfId="0" applyFont="1" applyFill="1" applyBorder="1" applyAlignment="1">
      <alignment vertical="center"/>
    </xf>
    <xf numFmtId="171" fontId="10" fillId="0" borderId="0" xfId="0" applyNumberFormat="1" applyFont="1" applyFill="1" applyBorder="1" applyAlignment="1">
      <alignment vertical="center"/>
    </xf>
    <xf numFmtId="173" fontId="65" fillId="0" borderId="0" xfId="0" applyNumberFormat="1" applyFont="1" applyFill="1" applyBorder="1" applyAlignment="1">
      <alignment vertical="top" wrapText="1" readingOrder="1"/>
    </xf>
    <xf numFmtId="0" fontId="0" fillId="0" borderId="11" xfId="0" applyBorder="1" applyAlignment="1" applyProtection="1">
      <alignment vertical="center" wrapText="1" readingOrder="1"/>
      <protection locked="0"/>
    </xf>
    <xf numFmtId="0" fontId="10" fillId="0" borderId="0" xfId="0" applyFont="1" applyFill="1" applyBorder="1" applyAlignment="1">
      <alignment horizontal="left" vertical="top"/>
    </xf>
    <xf numFmtId="0" fontId="6" fillId="0" borderId="10" xfId="0" applyFont="1" applyBorder="1" applyAlignment="1" applyProtection="1">
      <alignment horizontal="center" vertical="center" wrapText="1" readingOrder="1"/>
      <protection locked="0"/>
    </xf>
    <xf numFmtId="0" fontId="10" fillId="0" borderId="11" xfId="0" applyFont="1" applyBorder="1" applyAlignment="1" applyProtection="1">
      <alignment vertical="center" wrapText="1" readingOrder="1"/>
      <protection locked="0"/>
    </xf>
    <xf numFmtId="0" fontId="66" fillId="0" borderId="10" xfId="0" applyNumberFormat="1" applyFont="1" applyFill="1" applyBorder="1" applyAlignment="1">
      <alignment horizontal="center" vertical="center" wrapText="1" readingOrder="1"/>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horizontal="center" vertical="center" wrapText="1" readingOrder="1"/>
      <protection locked="0"/>
    </xf>
    <xf numFmtId="0" fontId="21"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left"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0" fillId="0" borderId="0" xfId="0" applyFont="1" applyFill="1" applyBorder="1" applyAlignment="1">
      <alignment/>
    </xf>
    <xf numFmtId="0" fontId="22" fillId="0" borderId="10" xfId="0" applyFont="1" applyFill="1" applyBorder="1" applyAlignment="1">
      <alignment horizontal="center" vertical="center" wrapText="1" shrinkToFit="1"/>
    </xf>
    <xf numFmtId="0" fontId="19" fillId="0" borderId="0" xfId="0" applyFont="1" applyFill="1" applyBorder="1" applyAlignment="1">
      <alignment vertical="top"/>
    </xf>
    <xf numFmtId="171" fontId="10" fillId="0" borderId="0" xfId="0" applyNumberFormat="1" applyFont="1" applyFill="1" applyBorder="1" applyAlignment="1">
      <alignment/>
    </xf>
    <xf numFmtId="0" fontId="67" fillId="0" borderId="0" xfId="0" applyNumberFormat="1" applyFont="1" applyFill="1" applyBorder="1" applyAlignment="1">
      <alignment vertical="top" wrapText="1" readingOrder="1"/>
    </xf>
    <xf numFmtId="0" fontId="8" fillId="0" borderId="0" xfId="0" applyFont="1" applyFill="1" applyBorder="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left" vertical="top"/>
    </xf>
    <xf numFmtId="0" fontId="19" fillId="0" borderId="0" xfId="0" applyFont="1" applyFill="1" applyBorder="1" applyAlignment="1">
      <alignment horizontal="left" vertical="center"/>
    </xf>
    <xf numFmtId="0" fontId="19" fillId="0" borderId="0" xfId="0" applyFont="1" applyFill="1" applyBorder="1" applyAlignment="1">
      <alignment horizontal="left" vertical="top"/>
    </xf>
    <xf numFmtId="0" fontId="19" fillId="0" borderId="0" xfId="0" applyFont="1" applyFill="1" applyBorder="1" applyAlignment="1">
      <alignment/>
    </xf>
    <xf numFmtId="0" fontId="19" fillId="0" borderId="0" xfId="0" applyFont="1" applyFill="1" applyBorder="1" applyAlignment="1">
      <alignment horizontal="left" vertical="top"/>
    </xf>
    <xf numFmtId="0" fontId="19" fillId="0" borderId="0" xfId="0" applyFont="1" applyFill="1" applyBorder="1" applyAlignment="1" quotePrefix="1">
      <alignment horizontal="left" vertical="top"/>
    </xf>
    <xf numFmtId="0" fontId="19" fillId="0" borderId="0" xfId="0" applyFont="1" applyFill="1" applyBorder="1" applyAlignment="1" quotePrefix="1">
      <alignment horizontal="left"/>
    </xf>
    <xf numFmtId="0" fontId="19" fillId="0" borderId="0" xfId="0" applyFont="1" applyFill="1" applyBorder="1" applyAlignment="1" quotePrefix="1">
      <alignment vertical="top"/>
    </xf>
    <xf numFmtId="0" fontId="19" fillId="0" borderId="0" xfId="0" applyFont="1" applyFill="1" applyBorder="1" applyAlignment="1" quotePrefix="1">
      <alignment/>
    </xf>
    <xf numFmtId="0" fontId="67" fillId="0" borderId="0" xfId="0" applyNumberFormat="1" applyFont="1" applyFill="1" applyBorder="1" applyAlignment="1">
      <alignment vertical="top" wrapText="1" readingOrder="1"/>
    </xf>
    <xf numFmtId="0" fontId="10" fillId="33" borderId="0" xfId="0" applyFont="1" applyFill="1" applyBorder="1" applyAlignment="1">
      <alignment/>
    </xf>
    <xf numFmtId="171" fontId="10" fillId="33" borderId="0" xfId="0" applyNumberFormat="1" applyFont="1" applyFill="1" applyBorder="1" applyAlignment="1">
      <alignment/>
    </xf>
    <xf numFmtId="174" fontId="10" fillId="33" borderId="0" xfId="0" applyNumberFormat="1" applyFont="1" applyFill="1" applyBorder="1" applyAlignment="1">
      <alignment/>
    </xf>
    <xf numFmtId="173" fontId="10" fillId="33" borderId="0" xfId="0" applyNumberFormat="1" applyFont="1" applyFill="1" applyBorder="1" applyAlignment="1">
      <alignment/>
    </xf>
    <xf numFmtId="0" fontId="10" fillId="33" borderId="0" xfId="0" applyFont="1" applyFill="1" applyBorder="1" applyAlignment="1">
      <alignment horizontal="center" vertical="center"/>
    </xf>
    <xf numFmtId="0" fontId="8" fillId="0" borderId="0" xfId="0" applyFont="1" applyFill="1" applyBorder="1" applyAlignment="1">
      <alignment/>
    </xf>
    <xf numFmtId="0" fontId="0" fillId="0" borderId="0" xfId="0" applyFill="1" applyAlignment="1">
      <alignment/>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center"/>
    </xf>
    <xf numFmtId="0" fontId="67" fillId="0" borderId="0" xfId="0" applyNumberFormat="1" applyFont="1" applyFill="1" applyBorder="1" applyAlignment="1">
      <alignment vertical="top" wrapText="1" readingOrder="1"/>
    </xf>
    <xf numFmtId="0" fontId="6" fillId="0" borderId="11" xfId="0" applyFont="1" applyBorder="1" applyAlignment="1" applyProtection="1">
      <alignment horizontal="center" vertical="center" wrapText="1" readingOrder="1"/>
      <protection locked="0"/>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center" vertical="top"/>
    </xf>
    <xf numFmtId="0" fontId="13" fillId="33" borderId="0" xfId="62" applyFont="1" applyFill="1" applyAlignment="1">
      <alignment/>
      <protection/>
    </xf>
    <xf numFmtId="0" fontId="68" fillId="33" borderId="0" xfId="63" applyFont="1" applyFill="1">
      <alignment/>
      <protection/>
    </xf>
    <xf numFmtId="0" fontId="10" fillId="0" borderId="0" xfId="0" applyFont="1" applyFill="1" applyBorder="1" applyAlignment="1">
      <alignment horizontal="center" vertical="top"/>
    </xf>
    <xf numFmtId="0" fontId="10" fillId="0" borderId="0" xfId="0" applyFont="1" applyFill="1" applyBorder="1" applyAlignment="1">
      <alignment horizontal="center" vertical="top"/>
    </xf>
    <xf numFmtId="0" fontId="6" fillId="0" borderId="11" xfId="0" applyFont="1" applyBorder="1" applyAlignment="1" applyProtection="1">
      <alignment horizontal="center" vertical="center" wrapText="1" readingOrder="1"/>
      <protection locked="0"/>
    </xf>
    <xf numFmtId="0" fontId="22" fillId="0" borderId="10" xfId="0" applyFont="1" applyFill="1" applyBorder="1" applyAlignment="1">
      <alignment horizontal="center" vertical="center" wrapText="1"/>
    </xf>
    <xf numFmtId="0" fontId="15" fillId="33" borderId="0" xfId="62" applyFont="1" applyFill="1" applyAlignment="1">
      <alignment/>
      <protection/>
    </xf>
    <xf numFmtId="173" fontId="69" fillId="0" borderId="0" xfId="0" applyNumberFormat="1" applyFont="1" applyFill="1" applyBorder="1" applyAlignment="1">
      <alignment vertical="top" wrapText="1" readingOrder="1"/>
    </xf>
    <xf numFmtId="173" fontId="70" fillId="0" borderId="0" xfId="0" applyNumberFormat="1" applyFont="1" applyFill="1" applyBorder="1" applyAlignment="1">
      <alignment vertical="top" wrapText="1" readingOrder="1"/>
    </xf>
    <xf numFmtId="173" fontId="10" fillId="0" borderId="0" xfId="0" applyNumberFormat="1" applyFont="1" applyFill="1" applyBorder="1" applyAlignment="1">
      <alignment vertical="top" wrapText="1" readingOrder="1"/>
    </xf>
    <xf numFmtId="0" fontId="71" fillId="34" borderId="0" xfId="63" applyFont="1" applyFill="1" applyBorder="1" applyAlignment="1">
      <alignment horizontal="center"/>
      <protection/>
    </xf>
    <xf numFmtId="0" fontId="10" fillId="0" borderId="0" xfId="0" applyFont="1" applyFill="1" applyBorder="1" applyAlignment="1">
      <alignment horizontal="center" vertical="top"/>
    </xf>
    <xf numFmtId="0" fontId="64" fillId="0" borderId="0" xfId="62" applyNumberFormat="1" applyFont="1" applyFill="1" applyBorder="1" applyAlignment="1">
      <alignment horizontal="left" vertical="top" wrapText="1" readingOrder="1"/>
      <protection/>
    </xf>
    <xf numFmtId="0" fontId="6" fillId="0" borderId="12" xfId="0" applyFont="1" applyBorder="1" applyAlignment="1" applyProtection="1">
      <alignment horizontal="center" vertical="center" wrapText="1" readingOrder="1"/>
      <protection locked="0"/>
    </xf>
    <xf numFmtId="0" fontId="10" fillId="0" borderId="12" xfId="0" applyFont="1" applyBorder="1" applyAlignment="1" applyProtection="1">
      <alignment vertical="center" wrapText="1" readingOrder="1"/>
      <protection locked="0"/>
    </xf>
    <xf numFmtId="0" fontId="6" fillId="0" borderId="11"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67" fillId="0" borderId="0" xfId="0" applyNumberFormat="1" applyFont="1" applyFill="1" applyBorder="1" applyAlignment="1">
      <alignment vertical="top" wrapText="1" readingOrder="1"/>
    </xf>
    <xf numFmtId="0" fontId="8" fillId="0" borderId="0" xfId="0" applyFont="1" applyFill="1" applyBorder="1" applyAlignment="1">
      <alignment/>
    </xf>
    <xf numFmtId="0" fontId="19" fillId="0" borderId="0" xfId="0" applyFont="1" applyFill="1" applyBorder="1" applyAlignment="1">
      <alignment horizontal="left" vertical="top" wrapText="1"/>
    </xf>
    <xf numFmtId="0" fontId="6" fillId="0" borderId="12" xfId="0" applyFont="1" applyBorder="1" applyAlignment="1" applyProtection="1">
      <alignment horizontal="center" vertical="center" wrapText="1" readingOrder="1"/>
      <protection locked="0"/>
    </xf>
    <xf numFmtId="0" fontId="0" fillId="0" borderId="12" xfId="0" applyBorder="1" applyAlignment="1" applyProtection="1">
      <alignment vertical="center" wrapText="1" readingOrder="1"/>
      <protection locked="0"/>
    </xf>
    <xf numFmtId="0" fontId="22" fillId="0" borderId="12" xfId="0" applyFont="1" applyBorder="1" applyAlignment="1" applyProtection="1">
      <alignment vertical="center" wrapText="1" readingOrder="1"/>
      <protection locked="0"/>
    </xf>
    <xf numFmtId="0" fontId="19" fillId="0" borderId="0" xfId="0" applyFont="1" applyFill="1" applyBorder="1" applyAlignment="1">
      <alignment horizontal="left" vertical="top"/>
    </xf>
    <xf numFmtId="0" fontId="6" fillId="0" borderId="11"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22" fillId="0" borderId="0" xfId="0" applyFont="1" applyFill="1" applyBorder="1" applyAlignment="1">
      <alignment horizontal="left" vertical="top"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0" fillId="0" borderId="0"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Millares 2" xfId="54"/>
    <cellStyle name="Millares 3" xfId="55"/>
    <cellStyle name="Currency" xfId="56"/>
    <cellStyle name="Currency [0]" xfId="57"/>
    <cellStyle name="Neutral" xfId="58"/>
    <cellStyle name="Normal 2" xfId="59"/>
    <cellStyle name="Normal 3" xfId="60"/>
    <cellStyle name="Normal 4" xfId="61"/>
    <cellStyle name="Normal 5" xfId="62"/>
    <cellStyle name="Normal_Sociedades Evaluadoras - Marzo 2005" xfId="63"/>
    <cellStyle name="Nota" xfId="64"/>
    <cellStyle name="Porcentaje 2" xfId="65"/>
    <cellStyle name="Percent" xfId="66"/>
    <cellStyle name="Salida" xfId="67"/>
    <cellStyle name="Título"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1</xdr:col>
      <xdr:colOff>866775</xdr:colOff>
      <xdr:row>2</xdr:row>
      <xdr:rowOff>47625</xdr:rowOff>
    </xdr:to>
    <xdr:pic>
      <xdr:nvPicPr>
        <xdr:cNvPr id="1" name="Picture 1" descr="logo-color_pantalla"/>
        <xdr:cNvPicPr preferRelativeResize="1">
          <a:picLocks noChangeAspect="1"/>
        </xdr:cNvPicPr>
      </xdr:nvPicPr>
      <xdr:blipFill>
        <a:blip r:embed="rId1"/>
        <a:stretch>
          <a:fillRect/>
        </a:stretch>
      </xdr:blipFill>
      <xdr:spPr>
        <a:xfrm>
          <a:off x="323850" y="104775"/>
          <a:ext cx="8096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zoomScale="90" zoomScaleNormal="90" workbookViewId="0" topLeftCell="A1">
      <selection activeCell="A1" sqref="A1"/>
    </sheetView>
  </sheetViews>
  <sheetFormatPr defaultColWidth="11.57421875" defaultRowHeight="15.75" customHeight="1"/>
  <cols>
    <col min="1" max="1" width="4.00390625" style="2" customWidth="1"/>
    <col min="2" max="2" width="15.140625" style="2" customWidth="1"/>
    <col min="3" max="3" width="90.7109375" style="2" customWidth="1"/>
    <col min="4" max="10" width="11.421875" style="2" customWidth="1"/>
    <col min="11" max="11" width="3.421875" style="2" customWidth="1"/>
    <col min="12" max="16384" width="11.421875" style="2" customWidth="1"/>
  </cols>
  <sheetData>
    <row r="1" spans="3:6" ht="15.75" customHeight="1">
      <c r="C1"/>
      <c r="D1"/>
      <c r="E1"/>
      <c r="F1"/>
    </row>
    <row r="2" spans="3:6" ht="15.75" customHeight="1">
      <c r="C2" s="86" t="s">
        <v>48</v>
      </c>
      <c r="D2" s="86"/>
      <c r="E2" s="86"/>
      <c r="F2" s="86"/>
    </row>
    <row r="3" spans="3:6" ht="15.75" customHeight="1">
      <c r="C3" s="92" t="s">
        <v>84</v>
      </c>
      <c r="D3" s="86"/>
      <c r="E3" s="86"/>
      <c r="F3" s="86"/>
    </row>
    <row r="4" spans="3:10" ht="15.75" customHeight="1">
      <c r="C4" s="87" t="str">
        <f>"Septiembre 2017"</f>
        <v>Septiembre 2017</v>
      </c>
      <c r="D4" s="17"/>
      <c r="E4" s="19"/>
      <c r="F4" s="18"/>
      <c r="G4" s="5"/>
      <c r="H4" s="5"/>
      <c r="I4" s="5"/>
      <c r="J4" s="5"/>
    </row>
    <row r="5" spans="3:10" ht="15.75" customHeight="1">
      <c r="C5" s="17"/>
      <c r="D5" s="17"/>
      <c r="E5" s="17"/>
      <c r="F5" s="18"/>
      <c r="G5" s="16"/>
      <c r="H5" s="16"/>
      <c r="I5" s="16"/>
      <c r="J5" s="16"/>
    </row>
    <row r="6" spans="2:10" ht="15.75" customHeight="1">
      <c r="B6" s="96" t="s">
        <v>38</v>
      </c>
      <c r="C6" s="96"/>
      <c r="D6" s="96"/>
      <c r="E6" s="96"/>
      <c r="F6" s="96"/>
      <c r="G6" s="8"/>
      <c r="H6" s="8"/>
      <c r="I6" s="8"/>
      <c r="J6" s="8"/>
    </row>
    <row r="7" spans="4:9" ht="15.75" customHeight="1">
      <c r="D7" s="14"/>
      <c r="E7" s="14"/>
      <c r="F7" s="14"/>
      <c r="G7" s="14"/>
      <c r="H7" s="14"/>
      <c r="I7" s="14"/>
    </row>
    <row r="8" spans="1:3" ht="15.75" customHeight="1">
      <c r="A8" s="14"/>
      <c r="B8" s="14"/>
      <c r="C8" s="24" t="s">
        <v>49</v>
      </c>
    </row>
    <row r="9" spans="1:3" ht="15.75" customHeight="1">
      <c r="A9" s="14"/>
      <c r="B9" s="14"/>
      <c r="C9" s="24" t="s">
        <v>50</v>
      </c>
    </row>
    <row r="10" spans="1:9" ht="15.75" customHeight="1">
      <c r="A10" s="14"/>
      <c r="B10" s="14"/>
      <c r="C10" s="24" t="s">
        <v>44</v>
      </c>
      <c r="D10" s="14"/>
      <c r="E10" s="14"/>
      <c r="F10" s="14"/>
      <c r="G10" s="14"/>
      <c r="H10" s="14"/>
      <c r="I10" s="14"/>
    </row>
    <row r="11" spans="1:9" ht="15.75" customHeight="1">
      <c r="A11" s="14"/>
      <c r="B11" s="14"/>
      <c r="C11" s="24" t="s">
        <v>45</v>
      </c>
      <c r="D11" s="14"/>
      <c r="E11" s="14"/>
      <c r="F11" s="14"/>
      <c r="G11" s="14"/>
      <c r="H11" s="14"/>
      <c r="I11" s="14"/>
    </row>
    <row r="12" spans="1:3" ht="15.75" customHeight="1">
      <c r="A12" s="14"/>
      <c r="B12" s="14"/>
      <c r="C12" s="24" t="s">
        <v>46</v>
      </c>
    </row>
    <row r="14" spans="1:2" ht="15.75" customHeight="1">
      <c r="A14" s="15"/>
      <c r="B14" s="25" t="s">
        <v>81</v>
      </c>
    </row>
    <row r="15" ht="15.75" customHeight="1">
      <c r="B15" s="26" t="s">
        <v>82</v>
      </c>
    </row>
    <row r="17" ht="15.75" customHeight="1">
      <c r="B17" s="2" t="s">
        <v>47</v>
      </c>
    </row>
    <row r="19" ht="15.75" customHeight="1">
      <c r="B19" s="116" t="s">
        <v>85</v>
      </c>
    </row>
    <row r="62" ht="15.75" customHeight="1">
      <c r="C62" s="2" t="e">
        <f>Indice!#REF!</f>
        <v>#REF!</v>
      </c>
    </row>
  </sheetData>
  <sheetProtection/>
  <mergeCells count="1">
    <mergeCell ref="B6:F6"/>
  </mergeCells>
  <hyperlinks>
    <hyperlink ref="C8" location="'Evolutivo Total'!A1" display="Evolución de los créditos para el financiamiento de estudios superiores según tipo de deuda (stock): "/>
    <hyperlink ref="C9" location="'Evolución Tipo Producto'!A1" display="Evolución de los créditos para el financiamiento de estudios superiores según tipo de producto (stock): "/>
    <hyperlink ref="C10" location="'Nivel Educacional'!A1" display="Créditos para el financiamiento de estudios superiores por nivel educacional (stock)"/>
    <hyperlink ref="C11" location="Institución!A1" display="Créditos para el financiamiento de estudios superiores por institución financiera (stock)"/>
    <hyperlink ref="C12" location="'LEY 20.027'!A1" display="Créditos para el financiamiento de estudios superiores asociados a la ley n° 20.027 (stock)"/>
  </hyperlinks>
  <printOptions/>
  <pageMargins left="0.7480314960629921" right="0.7480314960629921" top="0.984251968503937" bottom="0.984251968503937" header="0" footer="0"/>
  <pageSetup fitToHeight="1" fitToWidth="1" horizontalDpi="600" verticalDpi="600" orientation="landscape" scale="88"/>
  <drawing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showGridLines="0" workbookViewId="0" topLeftCell="A1">
      <pane ySplit="6" topLeftCell="BM31" activePane="bottomLeft" state="frozen"/>
      <selection pane="topLeft" activeCell="A1" sqref="A1"/>
      <selection pane="bottomLeft" activeCell="A1" sqref="A1"/>
    </sheetView>
  </sheetViews>
  <sheetFormatPr defaultColWidth="11.57421875" defaultRowHeight="12.75"/>
  <cols>
    <col min="1" max="1" width="5.28125" style="2" customWidth="1"/>
    <col min="2" max="2" width="7.8515625" style="2" customWidth="1"/>
    <col min="3" max="4" width="9.421875" style="2" customWidth="1"/>
    <col min="5" max="5" width="2.140625" style="2" customWidth="1"/>
    <col min="6" max="7" width="10.7109375" style="2" customWidth="1"/>
    <col min="8" max="8" width="1.7109375" style="2" customWidth="1"/>
    <col min="9" max="9" width="10.421875" style="2" customWidth="1"/>
    <col min="10" max="10" width="7.421875" style="2" customWidth="1"/>
    <col min="11" max="11" width="1.421875" style="2" customWidth="1"/>
    <col min="12" max="13" width="9.140625" style="2" customWidth="1"/>
    <col min="14" max="14" width="1.28515625" style="2" customWidth="1"/>
    <col min="15" max="16" width="10.00390625" style="2" customWidth="1"/>
    <col min="17" max="16384" width="11.421875" style="2" customWidth="1"/>
  </cols>
  <sheetData>
    <row r="1" spans="1:17" ht="16.5">
      <c r="A1" s="24" t="s">
        <v>51</v>
      </c>
      <c r="B1" s="18"/>
      <c r="C1" s="18"/>
      <c r="D1" s="21"/>
      <c r="E1" s="21"/>
      <c r="F1" s="18"/>
      <c r="G1" s="18"/>
      <c r="H1" s="18"/>
      <c r="I1" s="18"/>
      <c r="J1" s="18"/>
      <c r="K1" s="18"/>
      <c r="L1" s="18"/>
      <c r="M1" s="18"/>
      <c r="N1" s="18"/>
      <c r="O1" s="18"/>
      <c r="P1" s="18"/>
      <c r="Q1" s="18"/>
    </row>
    <row r="2" spans="1:17" ht="24.75">
      <c r="A2" s="98" t="s">
        <v>39</v>
      </c>
      <c r="B2" s="98"/>
      <c r="C2" s="98" t="s">
        <v>25</v>
      </c>
      <c r="D2" s="98"/>
      <c r="E2" s="98"/>
      <c r="F2" s="98"/>
      <c r="G2" s="98"/>
      <c r="H2" s="98"/>
      <c r="I2" s="98"/>
      <c r="J2" s="98"/>
      <c r="K2" s="98"/>
      <c r="L2" s="98"/>
      <c r="M2" s="98"/>
      <c r="N2" s="98"/>
      <c r="O2" s="98"/>
      <c r="P2" s="98"/>
      <c r="Q2" s="20"/>
    </row>
    <row r="3" spans="1:256" ht="15">
      <c r="A3" s="103" t="s">
        <v>65</v>
      </c>
      <c r="B3" s="104"/>
      <c r="C3" s="104"/>
      <c r="D3" s="104"/>
      <c r="E3" s="104"/>
      <c r="F3" s="104"/>
      <c r="G3" s="104"/>
      <c r="H3" s="104"/>
      <c r="I3" s="103"/>
      <c r="J3" s="104"/>
      <c r="K3" s="104"/>
      <c r="L3" s="104"/>
      <c r="M3" s="104"/>
      <c r="N3" s="104"/>
      <c r="O3" s="104"/>
      <c r="P3" s="104"/>
      <c r="Q3" s="52"/>
      <c r="R3" s="104"/>
      <c r="S3" s="104"/>
      <c r="T3" s="103"/>
      <c r="U3" s="104"/>
      <c r="V3" s="104"/>
      <c r="W3" s="104"/>
      <c r="X3" s="104"/>
      <c r="Y3" s="104"/>
      <c r="Z3" s="104"/>
      <c r="AA3" s="104"/>
      <c r="AB3" s="103"/>
      <c r="AC3" s="104"/>
      <c r="AD3" s="104"/>
      <c r="AE3" s="104"/>
      <c r="AF3" s="104"/>
      <c r="AG3" s="104"/>
      <c r="AH3" s="104"/>
      <c r="AI3" s="104"/>
      <c r="AJ3" s="103"/>
      <c r="AK3" s="104"/>
      <c r="AL3" s="104"/>
      <c r="AM3" s="104"/>
      <c r="AN3" s="104"/>
      <c r="AO3" s="104"/>
      <c r="AP3" s="104"/>
      <c r="AQ3" s="104"/>
      <c r="AR3" s="103"/>
      <c r="AS3" s="104"/>
      <c r="AT3" s="104"/>
      <c r="AU3" s="104"/>
      <c r="AV3" s="104"/>
      <c r="AW3" s="104"/>
      <c r="AX3" s="104"/>
      <c r="AY3" s="104"/>
      <c r="AZ3" s="103"/>
      <c r="BA3" s="104"/>
      <c r="BB3" s="104"/>
      <c r="BC3" s="104"/>
      <c r="BD3" s="104"/>
      <c r="BE3" s="104"/>
      <c r="BF3" s="104"/>
      <c r="BG3" s="104"/>
      <c r="BH3" s="103"/>
      <c r="BI3" s="104"/>
      <c r="BJ3" s="104"/>
      <c r="BK3" s="104"/>
      <c r="BL3" s="104"/>
      <c r="BM3" s="104"/>
      <c r="BN3" s="104"/>
      <c r="BO3" s="104"/>
      <c r="BP3" s="103"/>
      <c r="BQ3" s="104"/>
      <c r="BR3" s="104"/>
      <c r="BS3" s="104"/>
      <c r="BT3" s="104"/>
      <c r="BU3" s="104"/>
      <c r="BV3" s="104"/>
      <c r="BW3" s="104"/>
      <c r="BX3" s="103"/>
      <c r="BY3" s="104"/>
      <c r="BZ3" s="104"/>
      <c r="CA3" s="104"/>
      <c r="CB3" s="104"/>
      <c r="CC3" s="104"/>
      <c r="CD3" s="104"/>
      <c r="CE3" s="104"/>
      <c r="CF3" s="103"/>
      <c r="CG3" s="104"/>
      <c r="CH3" s="104"/>
      <c r="CI3" s="104"/>
      <c r="CJ3" s="104"/>
      <c r="CK3" s="104"/>
      <c r="CL3" s="104"/>
      <c r="CM3" s="104"/>
      <c r="CN3" s="103"/>
      <c r="CO3" s="104"/>
      <c r="CP3" s="104"/>
      <c r="CQ3" s="104"/>
      <c r="CR3" s="104"/>
      <c r="CS3" s="104"/>
      <c r="CT3" s="104"/>
      <c r="CU3" s="104"/>
      <c r="CV3" s="103"/>
      <c r="CW3" s="104"/>
      <c r="CX3" s="104"/>
      <c r="CY3" s="104"/>
      <c r="CZ3" s="104"/>
      <c r="DA3" s="104"/>
      <c r="DB3" s="104"/>
      <c r="DC3" s="104"/>
      <c r="DD3" s="103"/>
      <c r="DE3" s="104"/>
      <c r="DF3" s="104"/>
      <c r="DG3" s="104"/>
      <c r="DH3" s="104"/>
      <c r="DI3" s="104"/>
      <c r="DJ3" s="104"/>
      <c r="DK3" s="104"/>
      <c r="DL3" s="103"/>
      <c r="DM3" s="104"/>
      <c r="DN3" s="104"/>
      <c r="DO3" s="104"/>
      <c r="DP3" s="104"/>
      <c r="DQ3" s="104"/>
      <c r="DR3" s="104"/>
      <c r="DS3" s="104"/>
      <c r="DT3" s="103"/>
      <c r="DU3" s="104"/>
      <c r="DV3" s="104"/>
      <c r="DW3" s="104"/>
      <c r="DX3" s="104"/>
      <c r="DY3" s="104"/>
      <c r="DZ3" s="104"/>
      <c r="EA3" s="104"/>
      <c r="EB3" s="103"/>
      <c r="EC3" s="104"/>
      <c r="ED3" s="104"/>
      <c r="EE3" s="104"/>
      <c r="EF3" s="104"/>
      <c r="EG3" s="104"/>
      <c r="EH3" s="104"/>
      <c r="EI3" s="104"/>
      <c r="EJ3" s="103"/>
      <c r="EK3" s="104"/>
      <c r="EL3" s="104"/>
      <c r="EM3" s="104"/>
      <c r="EN3" s="104"/>
      <c r="EO3" s="104"/>
      <c r="EP3" s="104"/>
      <c r="EQ3" s="104"/>
      <c r="ER3" s="103"/>
      <c r="ES3" s="104"/>
      <c r="ET3" s="104"/>
      <c r="EU3" s="104"/>
      <c r="EV3" s="104"/>
      <c r="EW3" s="104"/>
      <c r="EX3" s="104"/>
      <c r="EY3" s="104"/>
      <c r="EZ3" s="103"/>
      <c r="FA3" s="104"/>
      <c r="FB3" s="104"/>
      <c r="FC3" s="104"/>
      <c r="FD3" s="104"/>
      <c r="FE3" s="104"/>
      <c r="FF3" s="104"/>
      <c r="FG3" s="104"/>
      <c r="FH3" s="103"/>
      <c r="FI3" s="104"/>
      <c r="FJ3" s="104"/>
      <c r="FK3" s="104"/>
      <c r="FL3" s="104"/>
      <c r="FM3" s="104"/>
      <c r="FN3" s="104"/>
      <c r="FO3" s="104"/>
      <c r="FP3" s="103"/>
      <c r="FQ3" s="104"/>
      <c r="FR3" s="104"/>
      <c r="FS3" s="104"/>
      <c r="FT3" s="104"/>
      <c r="FU3" s="104"/>
      <c r="FV3" s="104"/>
      <c r="FW3" s="104"/>
      <c r="FX3" s="103"/>
      <c r="FY3" s="104"/>
      <c r="FZ3" s="104"/>
      <c r="GA3" s="104"/>
      <c r="GB3" s="104"/>
      <c r="GC3" s="104"/>
      <c r="GD3" s="104"/>
      <c r="GE3" s="104"/>
      <c r="GF3" s="103"/>
      <c r="GG3" s="104"/>
      <c r="GH3" s="104"/>
      <c r="GI3" s="104"/>
      <c r="GJ3" s="104"/>
      <c r="GK3" s="104"/>
      <c r="GL3" s="104"/>
      <c r="GM3" s="104"/>
      <c r="GN3" s="103"/>
      <c r="GO3" s="104"/>
      <c r="GP3" s="104"/>
      <c r="GQ3" s="104"/>
      <c r="GR3" s="104"/>
      <c r="GS3" s="104"/>
      <c r="GT3" s="104"/>
      <c r="GU3" s="104"/>
      <c r="GV3" s="103"/>
      <c r="GW3" s="104"/>
      <c r="GX3" s="104"/>
      <c r="GY3" s="104"/>
      <c r="GZ3" s="104"/>
      <c r="HA3" s="104"/>
      <c r="HB3" s="104"/>
      <c r="HC3" s="104"/>
      <c r="HD3" s="103"/>
      <c r="HE3" s="104"/>
      <c r="HF3" s="104"/>
      <c r="HG3" s="104"/>
      <c r="HH3" s="104"/>
      <c r="HI3" s="104"/>
      <c r="HJ3" s="104"/>
      <c r="HK3" s="104"/>
      <c r="HL3" s="103"/>
      <c r="HM3" s="104"/>
      <c r="HN3" s="104"/>
      <c r="HO3" s="104"/>
      <c r="HP3" s="104"/>
      <c r="HQ3" s="104"/>
      <c r="HR3" s="104"/>
      <c r="HS3" s="104"/>
      <c r="HT3" s="103"/>
      <c r="HU3" s="104"/>
      <c r="HV3" s="104"/>
      <c r="HW3" s="104"/>
      <c r="HX3" s="104"/>
      <c r="HY3" s="104"/>
      <c r="HZ3" s="104"/>
      <c r="IA3" s="104"/>
      <c r="IB3" s="103"/>
      <c r="IC3" s="104"/>
      <c r="ID3" s="104"/>
      <c r="IE3" s="104"/>
      <c r="IF3" s="104"/>
      <c r="IG3" s="104"/>
      <c r="IH3" s="104"/>
      <c r="II3" s="104"/>
      <c r="IJ3" s="103"/>
      <c r="IK3" s="104"/>
      <c r="IL3" s="104"/>
      <c r="IM3" s="104"/>
      <c r="IN3" s="104"/>
      <c r="IO3" s="104"/>
      <c r="IP3" s="104"/>
      <c r="IQ3" s="104"/>
      <c r="IR3" s="103"/>
      <c r="IS3" s="104"/>
      <c r="IT3" s="104"/>
      <c r="IU3" s="104"/>
      <c r="IV3" s="104"/>
    </row>
    <row r="4" spans="1:17" ht="13.5">
      <c r="A4" s="22"/>
      <c r="B4" s="22"/>
      <c r="C4" s="23"/>
      <c r="D4" s="23"/>
      <c r="E4" s="23"/>
      <c r="F4" s="23"/>
      <c r="G4" s="23"/>
      <c r="H4" s="23"/>
      <c r="I4" s="23"/>
      <c r="J4" s="23"/>
      <c r="K4" s="23"/>
      <c r="L4" s="23"/>
      <c r="M4" s="23"/>
      <c r="N4" s="23"/>
      <c r="O4" s="23"/>
      <c r="P4" s="23"/>
      <c r="Q4" s="23"/>
    </row>
    <row r="5" spans="1:16" s="9" customFormat="1" ht="27" customHeight="1">
      <c r="A5" s="101" t="s">
        <v>52</v>
      </c>
      <c r="B5" s="101"/>
      <c r="C5" s="106" t="s">
        <v>19</v>
      </c>
      <c r="D5" s="107"/>
      <c r="E5" s="37"/>
      <c r="F5" s="99" t="s">
        <v>1</v>
      </c>
      <c r="G5" s="100"/>
      <c r="H5" s="37"/>
      <c r="I5" s="99" t="s">
        <v>2</v>
      </c>
      <c r="J5" s="100"/>
      <c r="K5" s="37"/>
      <c r="L5" s="99" t="s">
        <v>3</v>
      </c>
      <c r="M5" s="100"/>
      <c r="N5" s="37"/>
      <c r="O5" s="99" t="s">
        <v>24</v>
      </c>
      <c r="P5" s="108"/>
    </row>
    <row r="6" spans="1:16" s="9" customFormat="1" ht="27" customHeight="1">
      <c r="A6" s="102"/>
      <c r="B6" s="102"/>
      <c r="C6" s="36" t="s">
        <v>0</v>
      </c>
      <c r="D6" s="36" t="s">
        <v>23</v>
      </c>
      <c r="E6" s="36"/>
      <c r="F6" s="36" t="s">
        <v>0</v>
      </c>
      <c r="G6" s="36" t="s">
        <v>23</v>
      </c>
      <c r="H6" s="36"/>
      <c r="I6" s="36" t="s">
        <v>0</v>
      </c>
      <c r="J6" s="36" t="s">
        <v>23</v>
      </c>
      <c r="K6" s="36"/>
      <c r="L6" s="36" t="s">
        <v>0</v>
      </c>
      <c r="M6" s="36" t="s">
        <v>23</v>
      </c>
      <c r="N6" s="36"/>
      <c r="O6" s="38" t="s">
        <v>57</v>
      </c>
      <c r="P6" s="38" t="s">
        <v>23</v>
      </c>
    </row>
    <row r="7" spans="1:16" s="31" customFormat="1" ht="12">
      <c r="A7" s="30">
        <v>2009</v>
      </c>
      <c r="B7" s="30" t="s">
        <v>34</v>
      </c>
      <c r="C7" s="33">
        <v>286521</v>
      </c>
      <c r="D7" s="33">
        <v>883355.549488</v>
      </c>
      <c r="E7" s="33"/>
      <c r="F7" s="33">
        <v>29589</v>
      </c>
      <c r="G7" s="33">
        <v>2899.803823</v>
      </c>
      <c r="H7" s="33"/>
      <c r="I7" s="33">
        <v>6857</v>
      </c>
      <c r="J7" s="33">
        <v>4076.089684</v>
      </c>
      <c r="K7" s="33"/>
      <c r="L7" s="33">
        <v>6283</v>
      </c>
      <c r="M7" s="33">
        <v>11073.488304</v>
      </c>
      <c r="N7" s="33"/>
      <c r="O7" s="33">
        <v>291776</v>
      </c>
      <c r="P7" s="33">
        <v>901404.931299</v>
      </c>
    </row>
    <row r="8" spans="1:16" s="31" customFormat="1" ht="12">
      <c r="A8" s="97">
        <v>2010</v>
      </c>
      <c r="B8" s="30" t="s">
        <v>35</v>
      </c>
      <c r="C8" s="33">
        <v>267341</v>
      </c>
      <c r="D8" s="33">
        <v>874221.825955</v>
      </c>
      <c r="E8" s="33"/>
      <c r="F8" s="33">
        <v>30763</v>
      </c>
      <c r="G8" s="33">
        <v>3979.674052</v>
      </c>
      <c r="H8" s="33"/>
      <c r="I8" s="33">
        <v>8077</v>
      </c>
      <c r="J8" s="33">
        <v>3385.830851</v>
      </c>
      <c r="K8" s="33"/>
      <c r="L8" s="33">
        <v>6847</v>
      </c>
      <c r="M8" s="33">
        <v>12572.147288</v>
      </c>
      <c r="N8" s="33"/>
      <c r="O8" s="33">
        <v>272787</v>
      </c>
      <c r="P8" s="33">
        <v>894159.478146</v>
      </c>
    </row>
    <row r="9" spans="1:16" s="31" customFormat="1" ht="12">
      <c r="A9" s="97"/>
      <c r="B9" s="30" t="s">
        <v>36</v>
      </c>
      <c r="C9" s="33">
        <v>296153</v>
      </c>
      <c r="D9" s="33">
        <v>1034831.991725</v>
      </c>
      <c r="E9" s="33"/>
      <c r="F9" s="33">
        <v>28923</v>
      </c>
      <c r="G9" s="33">
        <v>2980.242532</v>
      </c>
      <c r="H9" s="33"/>
      <c r="I9" s="33">
        <v>8339</v>
      </c>
      <c r="J9" s="33">
        <v>4602.904413</v>
      </c>
      <c r="K9" s="33"/>
      <c r="L9" s="33">
        <v>5104</v>
      </c>
      <c r="M9" s="33">
        <v>9868.303291</v>
      </c>
      <c r="N9" s="33"/>
      <c r="O9" s="33">
        <v>300789</v>
      </c>
      <c r="P9" s="33">
        <v>1052283.441961</v>
      </c>
    </row>
    <row r="10" spans="1:16" s="31" customFormat="1" ht="12">
      <c r="A10" s="97"/>
      <c r="B10" s="30" t="s">
        <v>37</v>
      </c>
      <c r="C10" s="33">
        <v>383040</v>
      </c>
      <c r="D10" s="33">
        <v>1159139.116756</v>
      </c>
      <c r="E10" s="33"/>
      <c r="F10" s="33">
        <v>29942</v>
      </c>
      <c r="G10" s="33">
        <v>4138.156398</v>
      </c>
      <c r="H10" s="33"/>
      <c r="I10" s="33">
        <v>9537</v>
      </c>
      <c r="J10" s="33">
        <v>8352.793663</v>
      </c>
      <c r="K10" s="33"/>
      <c r="L10" s="33">
        <v>4221</v>
      </c>
      <c r="M10" s="33">
        <v>6267.862035</v>
      </c>
      <c r="N10" s="33"/>
      <c r="O10" s="33">
        <v>388214</v>
      </c>
      <c r="P10" s="33">
        <v>1177897.928852</v>
      </c>
    </row>
    <row r="11" spans="1:16" s="31" customFormat="1" ht="12">
      <c r="A11" s="97"/>
      <c r="B11" s="30" t="s">
        <v>34</v>
      </c>
      <c r="C11" s="33">
        <v>333546</v>
      </c>
      <c r="D11" s="33">
        <v>1048710.173512</v>
      </c>
      <c r="E11" s="33"/>
      <c r="F11" s="33">
        <v>30539</v>
      </c>
      <c r="G11" s="33">
        <v>3470.61435</v>
      </c>
      <c r="H11" s="33"/>
      <c r="I11" s="33">
        <v>8506</v>
      </c>
      <c r="J11" s="33">
        <v>4332.930505</v>
      </c>
      <c r="K11" s="33"/>
      <c r="L11" s="33">
        <v>6573</v>
      </c>
      <c r="M11" s="33">
        <v>11530.143587</v>
      </c>
      <c r="N11" s="33"/>
      <c r="O11" s="33">
        <v>338412</v>
      </c>
      <c r="P11" s="33">
        <v>1068043.861954</v>
      </c>
    </row>
    <row r="12" spans="1:16" s="31" customFormat="1" ht="12">
      <c r="A12" s="97">
        <v>2011</v>
      </c>
      <c r="B12" s="30" t="s">
        <v>35</v>
      </c>
      <c r="C12" s="33">
        <v>338633</v>
      </c>
      <c r="D12" s="33">
        <v>1090701.13532</v>
      </c>
      <c r="E12" s="33"/>
      <c r="F12" s="33">
        <v>30386</v>
      </c>
      <c r="G12" s="33">
        <v>3997.044105</v>
      </c>
      <c r="H12" s="33"/>
      <c r="I12" s="33">
        <v>9365</v>
      </c>
      <c r="J12" s="33">
        <v>4213.11409</v>
      </c>
      <c r="K12" s="33"/>
      <c r="L12" s="33">
        <v>6662</v>
      </c>
      <c r="M12" s="33">
        <v>12531.989813</v>
      </c>
      <c r="N12" s="33"/>
      <c r="O12" s="33">
        <v>343950</v>
      </c>
      <c r="P12" s="33">
        <v>1111443.28332</v>
      </c>
    </row>
    <row r="13" spans="1:16" s="31" customFormat="1" ht="12">
      <c r="A13" s="97"/>
      <c r="B13" s="30" t="s">
        <v>36</v>
      </c>
      <c r="C13" s="33">
        <v>377129</v>
      </c>
      <c r="D13" s="33">
        <v>1355427.432195</v>
      </c>
      <c r="E13" s="33"/>
      <c r="F13" s="33">
        <v>32434</v>
      </c>
      <c r="G13" s="33">
        <v>6179.217498</v>
      </c>
      <c r="H13" s="33"/>
      <c r="I13" s="33">
        <v>8775</v>
      </c>
      <c r="J13" s="33">
        <v>4914.946416</v>
      </c>
      <c r="K13" s="33"/>
      <c r="L13" s="33">
        <v>6901</v>
      </c>
      <c r="M13" s="33">
        <v>12287.780318</v>
      </c>
      <c r="N13" s="33"/>
      <c r="O13" s="33">
        <v>384194</v>
      </c>
      <c r="P13" s="33">
        <v>1378809.376427</v>
      </c>
    </row>
    <row r="14" spans="1:16" s="31" customFormat="1" ht="12">
      <c r="A14" s="97"/>
      <c r="B14" s="30" t="s">
        <v>37</v>
      </c>
      <c r="C14" s="33">
        <v>463766</v>
      </c>
      <c r="D14" s="33">
        <v>1436222.133431</v>
      </c>
      <c r="E14" s="33"/>
      <c r="F14" s="33">
        <v>31586</v>
      </c>
      <c r="G14" s="33">
        <v>4830.929457</v>
      </c>
      <c r="H14" s="33"/>
      <c r="I14" s="33">
        <v>9197</v>
      </c>
      <c r="J14" s="33">
        <v>6541.376006</v>
      </c>
      <c r="K14" s="33"/>
      <c r="L14" s="33">
        <v>6787</v>
      </c>
      <c r="M14" s="33">
        <v>12266.400972</v>
      </c>
      <c r="N14" s="33"/>
      <c r="O14" s="33">
        <v>470320</v>
      </c>
      <c r="P14" s="33">
        <v>1459860.839866</v>
      </c>
    </row>
    <row r="15" spans="1:16" s="31" customFormat="1" ht="12">
      <c r="A15" s="97"/>
      <c r="B15" s="30" t="s">
        <v>34</v>
      </c>
      <c r="C15" s="33">
        <v>381907</v>
      </c>
      <c r="D15" s="33">
        <v>1306381.403653</v>
      </c>
      <c r="E15" s="33"/>
      <c r="F15" s="33">
        <v>37900</v>
      </c>
      <c r="G15" s="33">
        <v>8950.377579</v>
      </c>
      <c r="H15" s="33"/>
      <c r="I15" s="33">
        <v>12377</v>
      </c>
      <c r="J15" s="33">
        <v>9488.154803</v>
      </c>
      <c r="K15" s="33"/>
      <c r="L15" s="33">
        <v>7761</v>
      </c>
      <c r="M15" s="33">
        <v>10779.655053</v>
      </c>
      <c r="N15" s="33"/>
      <c r="O15" s="33">
        <v>389540</v>
      </c>
      <c r="P15" s="33">
        <v>1335599.591088</v>
      </c>
    </row>
    <row r="16" spans="1:16" s="31" customFormat="1" ht="12">
      <c r="A16" s="97">
        <v>2012</v>
      </c>
      <c r="B16" s="30" t="s">
        <v>35</v>
      </c>
      <c r="C16" s="33">
        <v>389284</v>
      </c>
      <c r="D16" s="33">
        <v>1358748.716174</v>
      </c>
      <c r="E16" s="33"/>
      <c r="F16" s="33">
        <v>35460</v>
      </c>
      <c r="G16" s="33">
        <v>7847.059962</v>
      </c>
      <c r="H16" s="33"/>
      <c r="I16" s="33">
        <v>15891</v>
      </c>
      <c r="J16" s="33">
        <v>13467.185041</v>
      </c>
      <c r="K16" s="33"/>
      <c r="L16" s="33">
        <v>8204</v>
      </c>
      <c r="M16" s="33">
        <v>12561.054652</v>
      </c>
      <c r="N16" s="33"/>
      <c r="O16" s="33">
        <v>398101</v>
      </c>
      <c r="P16" s="33">
        <v>1392624.015829</v>
      </c>
    </row>
    <row r="17" spans="1:16" s="31" customFormat="1" ht="12">
      <c r="A17" s="97"/>
      <c r="B17" s="30" t="s">
        <v>36</v>
      </c>
      <c r="C17" s="33">
        <v>448615</v>
      </c>
      <c r="D17" s="33">
        <v>1684963.542005</v>
      </c>
      <c r="E17" s="33"/>
      <c r="F17" s="33">
        <v>31890</v>
      </c>
      <c r="G17" s="33">
        <v>6716.342182</v>
      </c>
      <c r="H17" s="33"/>
      <c r="I17" s="33">
        <v>13159</v>
      </c>
      <c r="J17" s="33">
        <v>10930.998062</v>
      </c>
      <c r="K17" s="33"/>
      <c r="L17" s="33">
        <v>7956</v>
      </c>
      <c r="M17" s="33">
        <v>13394.00528</v>
      </c>
      <c r="N17" s="33"/>
      <c r="O17" s="33">
        <v>456468</v>
      </c>
      <c r="P17" s="33">
        <v>1716004.887529</v>
      </c>
    </row>
    <row r="18" spans="1:16" s="31" customFormat="1" ht="12">
      <c r="A18" s="97"/>
      <c r="B18" s="30" t="s">
        <v>37</v>
      </c>
      <c r="C18" s="33">
        <v>446444</v>
      </c>
      <c r="D18" s="33">
        <v>1625101.81138</v>
      </c>
      <c r="E18" s="33"/>
      <c r="F18" s="33">
        <v>32728</v>
      </c>
      <c r="G18" s="33">
        <v>6894.805734</v>
      </c>
      <c r="H18" s="33"/>
      <c r="I18" s="33">
        <v>12462</v>
      </c>
      <c r="J18" s="33">
        <v>10747.65923</v>
      </c>
      <c r="K18" s="33"/>
      <c r="L18" s="33">
        <v>9366</v>
      </c>
      <c r="M18" s="33">
        <v>14050.832903</v>
      </c>
      <c r="N18" s="33"/>
      <c r="O18" s="33">
        <v>454442</v>
      </c>
      <c r="P18" s="33">
        <v>1656795.10924</v>
      </c>
    </row>
    <row r="19" spans="1:16" s="31" customFormat="1" ht="12">
      <c r="A19" s="97"/>
      <c r="B19" s="30" t="s">
        <v>34</v>
      </c>
      <c r="C19" s="33">
        <v>414936</v>
      </c>
      <c r="D19" s="33">
        <v>1570610.506696</v>
      </c>
      <c r="E19" s="33"/>
      <c r="F19" s="33">
        <v>42380</v>
      </c>
      <c r="G19" s="33">
        <v>8506.094819</v>
      </c>
      <c r="H19" s="33"/>
      <c r="I19" s="33">
        <v>12291</v>
      </c>
      <c r="J19" s="33">
        <v>10924.416717</v>
      </c>
      <c r="K19" s="33"/>
      <c r="L19" s="33">
        <v>11306</v>
      </c>
      <c r="M19" s="33">
        <v>16471.787672</v>
      </c>
      <c r="N19" s="33"/>
      <c r="O19" s="33">
        <v>424142</v>
      </c>
      <c r="P19" s="33">
        <v>1606512.805904</v>
      </c>
    </row>
    <row r="20" spans="1:17" s="31" customFormat="1" ht="12">
      <c r="A20" s="97">
        <v>2013</v>
      </c>
      <c r="B20" s="30" t="s">
        <v>35</v>
      </c>
      <c r="C20" s="33">
        <v>418825</v>
      </c>
      <c r="D20" s="33">
        <v>1586168.636017</v>
      </c>
      <c r="E20" s="33"/>
      <c r="F20" s="33">
        <v>38400</v>
      </c>
      <c r="G20" s="33">
        <v>12558.463231</v>
      </c>
      <c r="H20" s="33"/>
      <c r="I20" s="33">
        <v>19556</v>
      </c>
      <c r="J20" s="33">
        <v>12372.199351</v>
      </c>
      <c r="K20" s="33"/>
      <c r="L20" s="33">
        <v>12271</v>
      </c>
      <c r="M20" s="33">
        <v>18538.013949</v>
      </c>
      <c r="N20" s="33"/>
      <c r="O20" s="33">
        <v>429068</v>
      </c>
      <c r="P20" s="33">
        <v>1629637.312548</v>
      </c>
      <c r="Q20" s="32"/>
    </row>
    <row r="21" spans="1:16" s="31" customFormat="1" ht="12">
      <c r="A21" s="97"/>
      <c r="B21" s="30" t="s">
        <v>36</v>
      </c>
      <c r="C21" s="33">
        <v>506402</v>
      </c>
      <c r="D21" s="33">
        <v>1939367.3624</v>
      </c>
      <c r="E21" s="33"/>
      <c r="F21" s="33">
        <v>37794</v>
      </c>
      <c r="G21" s="33">
        <v>7873.4132</v>
      </c>
      <c r="H21" s="33"/>
      <c r="I21" s="33">
        <v>20974</v>
      </c>
      <c r="J21" s="33">
        <v>12054.3734</v>
      </c>
      <c r="K21" s="33"/>
      <c r="L21" s="33">
        <v>13090</v>
      </c>
      <c r="M21" s="33">
        <v>19032.8536</v>
      </c>
      <c r="N21" s="33"/>
      <c r="O21" s="33">
        <v>517087</v>
      </c>
      <c r="P21" s="33">
        <v>1978328.0027</v>
      </c>
    </row>
    <row r="22" spans="1:16" s="31" customFormat="1" ht="12">
      <c r="A22" s="97"/>
      <c r="B22" s="30" t="s">
        <v>37</v>
      </c>
      <c r="C22" s="33">
        <v>585768</v>
      </c>
      <c r="D22" s="33">
        <v>2007796.83828</v>
      </c>
      <c r="E22" s="33"/>
      <c r="F22" s="33">
        <v>36019</v>
      </c>
      <c r="G22" s="33">
        <v>5592.610149</v>
      </c>
      <c r="H22" s="33"/>
      <c r="I22" s="33">
        <v>19659</v>
      </c>
      <c r="J22" s="33">
        <v>10862.0272</v>
      </c>
      <c r="K22" s="33"/>
      <c r="L22" s="33">
        <v>12771</v>
      </c>
      <c r="M22" s="33">
        <v>20348.055803</v>
      </c>
      <c r="N22" s="33"/>
      <c r="O22" s="33">
        <v>596249</v>
      </c>
      <c r="P22" s="33">
        <v>2044599.53143</v>
      </c>
    </row>
    <row r="23" spans="1:16" s="31" customFormat="1" ht="12">
      <c r="A23" s="97"/>
      <c r="B23" s="30" t="s">
        <v>34</v>
      </c>
      <c r="C23" s="33">
        <v>474796</v>
      </c>
      <c r="D23" s="33">
        <v>1787722.97131</v>
      </c>
      <c r="E23" s="33"/>
      <c r="F23" s="33">
        <v>45811</v>
      </c>
      <c r="G23" s="33">
        <v>8524.154758</v>
      </c>
      <c r="H23" s="33"/>
      <c r="I23" s="33">
        <v>17575</v>
      </c>
      <c r="J23" s="33">
        <v>9123.997692</v>
      </c>
      <c r="K23" s="33"/>
      <c r="L23" s="33">
        <v>18610</v>
      </c>
      <c r="M23" s="33">
        <v>21294.437536</v>
      </c>
      <c r="N23" s="33"/>
      <c r="O23" s="33">
        <v>486221</v>
      </c>
      <c r="P23" s="33">
        <v>1826665.5613</v>
      </c>
    </row>
    <row r="24" spans="1:16" s="31" customFormat="1" ht="12">
      <c r="A24" s="97">
        <v>2014</v>
      </c>
      <c r="B24" s="30" t="s">
        <v>35</v>
      </c>
      <c r="C24" s="33">
        <v>465814</v>
      </c>
      <c r="D24" s="33">
        <v>1793318.41733</v>
      </c>
      <c r="E24" s="33"/>
      <c r="F24" s="33">
        <v>40632</v>
      </c>
      <c r="G24" s="33">
        <v>8685.846465</v>
      </c>
      <c r="H24" s="33"/>
      <c r="I24" s="33">
        <v>25315</v>
      </c>
      <c r="J24" s="33">
        <v>13221.325914</v>
      </c>
      <c r="K24" s="33"/>
      <c r="L24" s="33">
        <v>18800</v>
      </c>
      <c r="M24" s="33">
        <v>23575.558303</v>
      </c>
      <c r="N24" s="33"/>
      <c r="O24" s="33">
        <v>478045</v>
      </c>
      <c r="P24" s="33">
        <v>1838801.14801</v>
      </c>
    </row>
    <row r="25" spans="1:16" s="31" customFormat="1" ht="12">
      <c r="A25" s="97"/>
      <c r="B25" s="30" t="s">
        <v>36</v>
      </c>
      <c r="C25" s="33">
        <v>552107</v>
      </c>
      <c r="D25" s="33">
        <v>2215878.61824</v>
      </c>
      <c r="E25" s="33"/>
      <c r="F25" s="33">
        <v>39151</v>
      </c>
      <c r="G25" s="33">
        <v>6589.552968</v>
      </c>
      <c r="H25" s="33"/>
      <c r="I25" s="33">
        <v>24000</v>
      </c>
      <c r="J25" s="33">
        <v>11842.963995</v>
      </c>
      <c r="K25" s="33"/>
      <c r="L25" s="33">
        <v>18550</v>
      </c>
      <c r="M25" s="33">
        <v>23454.508593</v>
      </c>
      <c r="N25" s="33"/>
      <c r="O25" s="33">
        <v>564034</v>
      </c>
      <c r="P25" s="33">
        <v>2257765.6438</v>
      </c>
    </row>
    <row r="26" spans="1:16" s="31" customFormat="1" ht="12">
      <c r="A26" s="97"/>
      <c r="B26" s="30" t="s">
        <v>37</v>
      </c>
      <c r="C26" s="33">
        <v>582282</v>
      </c>
      <c r="D26" s="33">
        <v>2157363.88898</v>
      </c>
      <c r="E26" s="33"/>
      <c r="F26" s="33">
        <v>41455</v>
      </c>
      <c r="G26" s="33">
        <v>7170.535888</v>
      </c>
      <c r="H26" s="33"/>
      <c r="I26" s="33">
        <v>26155</v>
      </c>
      <c r="J26" s="33">
        <v>14083.782183</v>
      </c>
      <c r="K26" s="33"/>
      <c r="L26" s="33">
        <v>19716</v>
      </c>
      <c r="M26" s="33">
        <v>25317.335126</v>
      </c>
      <c r="N26" s="33"/>
      <c r="O26" s="33">
        <v>595056</v>
      </c>
      <c r="P26" s="33">
        <v>2203935.54218</v>
      </c>
    </row>
    <row r="27" spans="1:16" s="31" customFormat="1" ht="12">
      <c r="A27" s="97"/>
      <c r="B27" s="30" t="s">
        <v>34</v>
      </c>
      <c r="C27" s="33">
        <v>500152</v>
      </c>
      <c r="D27" s="33">
        <v>2027544.50988</v>
      </c>
      <c r="E27" s="33"/>
      <c r="F27" s="33">
        <v>54957</v>
      </c>
      <c r="G27" s="33">
        <v>8578.034336</v>
      </c>
      <c r="H27" s="33"/>
      <c r="I27" s="33">
        <v>23779</v>
      </c>
      <c r="J27" s="33">
        <v>17361.255493</v>
      </c>
      <c r="K27" s="33"/>
      <c r="L27" s="33">
        <v>24908</v>
      </c>
      <c r="M27" s="33">
        <v>25070.124027</v>
      </c>
      <c r="N27" s="33"/>
      <c r="O27" s="33">
        <v>516022</v>
      </c>
      <c r="P27" s="33">
        <v>2078553.92374</v>
      </c>
    </row>
    <row r="28" spans="1:16" s="31" customFormat="1" ht="12">
      <c r="A28" s="97">
        <v>2015</v>
      </c>
      <c r="B28" s="30" t="s">
        <v>35</v>
      </c>
      <c r="C28" s="33">
        <v>493069</v>
      </c>
      <c r="D28" s="33">
        <v>1989153.10457</v>
      </c>
      <c r="E28" s="33"/>
      <c r="F28" s="33">
        <v>49381</v>
      </c>
      <c r="G28" s="33">
        <v>10094.460384</v>
      </c>
      <c r="H28" s="33"/>
      <c r="I28" s="33">
        <v>34073</v>
      </c>
      <c r="J28" s="33">
        <v>26787.801808</v>
      </c>
      <c r="K28" s="33"/>
      <c r="L28" s="33">
        <v>23942</v>
      </c>
      <c r="M28" s="33">
        <v>23388.959178</v>
      </c>
      <c r="N28" s="33"/>
      <c r="O28" s="33">
        <v>510809</v>
      </c>
      <c r="P28" s="33">
        <v>2049424.32594</v>
      </c>
    </row>
    <row r="29" spans="1:16" s="31" customFormat="1" ht="12">
      <c r="A29" s="97"/>
      <c r="B29" s="30" t="s">
        <v>36</v>
      </c>
      <c r="C29" s="33">
        <v>576561</v>
      </c>
      <c r="D29" s="33">
        <v>2399300.15422</v>
      </c>
      <c r="E29" s="33"/>
      <c r="F29" s="33">
        <v>48380</v>
      </c>
      <c r="G29" s="33">
        <v>8091.239976</v>
      </c>
      <c r="H29" s="33"/>
      <c r="I29" s="33">
        <v>33199</v>
      </c>
      <c r="J29" s="33">
        <v>28244.436103</v>
      </c>
      <c r="K29" s="33"/>
      <c r="L29" s="33">
        <v>23056</v>
      </c>
      <c r="M29" s="33">
        <v>24766.398184</v>
      </c>
      <c r="N29" s="33"/>
      <c r="O29" s="33">
        <v>594561</v>
      </c>
      <c r="P29" s="33">
        <v>2460402.22848</v>
      </c>
    </row>
    <row r="30" spans="1:16" s="31" customFormat="1" ht="12">
      <c r="A30" s="97"/>
      <c r="B30" s="75" t="s">
        <v>37</v>
      </c>
      <c r="C30" s="33">
        <v>606222</v>
      </c>
      <c r="D30" s="33">
        <v>2443766.82833</v>
      </c>
      <c r="E30" s="33"/>
      <c r="F30" s="33">
        <v>55825</v>
      </c>
      <c r="G30" s="33">
        <v>8202.393311</v>
      </c>
      <c r="H30" s="33"/>
      <c r="I30" s="33">
        <v>34216</v>
      </c>
      <c r="J30" s="33">
        <v>27468.325738</v>
      </c>
      <c r="K30" s="33"/>
      <c r="L30" s="33">
        <v>23526</v>
      </c>
      <c r="M30" s="33">
        <v>30133.799009</v>
      </c>
      <c r="N30" s="33"/>
      <c r="O30" s="33">
        <v>626425</v>
      </c>
      <c r="P30" s="33">
        <v>2509571.34638</v>
      </c>
    </row>
    <row r="31" spans="1:16" s="31" customFormat="1" ht="12">
      <c r="A31" s="97"/>
      <c r="B31" s="30" t="s">
        <v>34</v>
      </c>
      <c r="C31" s="33">
        <v>557533</v>
      </c>
      <c r="D31" s="33">
        <v>2338325.49015</v>
      </c>
      <c r="E31" s="33"/>
      <c r="F31" s="33">
        <v>59379</v>
      </c>
      <c r="G31" s="33">
        <v>9376.847251</v>
      </c>
      <c r="H31" s="33"/>
      <c r="I31" s="33">
        <v>32720</v>
      </c>
      <c r="J31" s="33">
        <v>25052.392008</v>
      </c>
      <c r="K31" s="33"/>
      <c r="L31" s="33">
        <v>27742</v>
      </c>
      <c r="M31" s="33">
        <v>30228.636751</v>
      </c>
      <c r="N31" s="33"/>
      <c r="O31" s="33">
        <v>578610</v>
      </c>
      <c r="P31" s="33">
        <v>2402983.36616</v>
      </c>
    </row>
    <row r="32" spans="1:16" s="31" customFormat="1" ht="12">
      <c r="A32" s="77">
        <v>2016</v>
      </c>
      <c r="B32" s="77" t="s">
        <v>35</v>
      </c>
      <c r="C32" s="33">
        <v>548804</v>
      </c>
      <c r="D32" s="33">
        <v>2311782.29546</v>
      </c>
      <c r="E32" s="33"/>
      <c r="F32" s="33">
        <v>59713</v>
      </c>
      <c r="G32" s="33">
        <v>13060.049655</v>
      </c>
      <c r="H32" s="33"/>
      <c r="I32" s="33">
        <v>35288</v>
      </c>
      <c r="J32" s="33">
        <v>20191.509394</v>
      </c>
      <c r="K32" s="33"/>
      <c r="L32" s="33">
        <v>28491</v>
      </c>
      <c r="M32" s="33">
        <v>31581.370858</v>
      </c>
      <c r="N32" s="33"/>
      <c r="O32" s="33">
        <v>574506</v>
      </c>
      <c r="P32" s="33">
        <v>2376615.22536</v>
      </c>
    </row>
    <row r="33" spans="1:16" s="31" customFormat="1" ht="12">
      <c r="A33" s="84"/>
      <c r="B33" s="84" t="s">
        <v>36</v>
      </c>
      <c r="C33" s="33">
        <v>620656</v>
      </c>
      <c r="D33" s="33">
        <v>2734169.33007</v>
      </c>
      <c r="E33" s="33"/>
      <c r="F33" s="33">
        <v>55629</v>
      </c>
      <c r="G33" s="33">
        <v>9568.252488</v>
      </c>
      <c r="H33" s="33"/>
      <c r="I33" s="33">
        <v>36648</v>
      </c>
      <c r="J33" s="33">
        <v>27251.18482</v>
      </c>
      <c r="K33" s="33"/>
      <c r="L33" s="33">
        <v>25384</v>
      </c>
      <c r="M33" s="33">
        <v>29773.460349</v>
      </c>
      <c r="N33" s="33"/>
      <c r="O33" s="33">
        <v>643954</v>
      </c>
      <c r="P33" s="33">
        <v>2800762.22773</v>
      </c>
    </row>
    <row r="34" spans="1:16" s="31" customFormat="1" ht="12">
      <c r="A34" s="84"/>
      <c r="B34" s="84" t="s">
        <v>37</v>
      </c>
      <c r="C34" s="33">
        <v>667847</v>
      </c>
      <c r="D34" s="33">
        <v>2736527.66215</v>
      </c>
      <c r="E34" s="33"/>
      <c r="F34" s="33">
        <v>60256</v>
      </c>
      <c r="G34" s="33">
        <v>7997.273482</v>
      </c>
      <c r="H34" s="33"/>
      <c r="I34" s="33">
        <v>35076</v>
      </c>
      <c r="J34" s="33">
        <v>21907.936289</v>
      </c>
      <c r="K34" s="33"/>
      <c r="L34" s="33">
        <v>28234</v>
      </c>
      <c r="M34" s="33">
        <v>32028.31115</v>
      </c>
      <c r="N34" s="33"/>
      <c r="O34" s="33">
        <v>691836</v>
      </c>
      <c r="P34" s="33">
        <v>2798461.18308</v>
      </c>
    </row>
    <row r="35" spans="1:16" s="31" customFormat="1" ht="12">
      <c r="A35" s="85"/>
      <c r="B35" s="85" t="s">
        <v>34</v>
      </c>
      <c r="C35" s="33">
        <v>593038</v>
      </c>
      <c r="D35" s="33">
        <v>2505925.77102</v>
      </c>
      <c r="E35" s="33"/>
      <c r="F35" s="33">
        <v>74195</v>
      </c>
      <c r="G35" s="33">
        <v>9310.082895</v>
      </c>
      <c r="H35" s="33"/>
      <c r="I35" s="33">
        <v>36140</v>
      </c>
      <c r="J35" s="33">
        <v>23113.34236</v>
      </c>
      <c r="K35" s="33"/>
      <c r="L35" s="33">
        <v>31237</v>
      </c>
      <c r="M35" s="33">
        <v>26004.057548</v>
      </c>
      <c r="N35" s="33"/>
      <c r="O35" s="33">
        <v>616041</v>
      </c>
      <c r="P35" s="33">
        <v>2564353.25383</v>
      </c>
    </row>
    <row r="36" spans="1:16" s="31" customFormat="1" ht="12">
      <c r="A36" s="88">
        <v>2017</v>
      </c>
      <c r="B36" s="88" t="s">
        <v>35</v>
      </c>
      <c r="C36" s="33">
        <v>588696</v>
      </c>
      <c r="D36" s="33">
        <v>2465038.50254</v>
      </c>
      <c r="E36" s="33"/>
      <c r="F36" s="33">
        <v>67162</v>
      </c>
      <c r="G36" s="33">
        <v>11026.264172</v>
      </c>
      <c r="H36" s="33"/>
      <c r="I36" s="33">
        <v>40859</v>
      </c>
      <c r="J36" s="33">
        <v>21251.615743</v>
      </c>
      <c r="K36" s="33"/>
      <c r="L36" s="33">
        <v>28595</v>
      </c>
      <c r="M36" s="33">
        <v>25669.68547</v>
      </c>
      <c r="N36" s="33"/>
      <c r="O36" s="33">
        <v>611764</v>
      </c>
      <c r="P36" s="33">
        <v>2522986.06793</v>
      </c>
    </row>
    <row r="37" spans="1:16" s="31" customFormat="1" ht="12">
      <c r="A37" s="89"/>
      <c r="B37" s="89" t="s">
        <v>36</v>
      </c>
      <c r="C37" s="33">
        <v>644628</v>
      </c>
      <c r="D37" s="33">
        <v>2832287.46008</v>
      </c>
      <c r="E37" s="33"/>
      <c r="F37" s="33">
        <v>66170</v>
      </c>
      <c r="G37" s="33">
        <v>10163.849377</v>
      </c>
      <c r="H37" s="33"/>
      <c r="I37" s="33">
        <v>46268</v>
      </c>
      <c r="J37" s="33">
        <v>28990.315287</v>
      </c>
      <c r="K37" s="33"/>
      <c r="L37" s="33">
        <v>28656</v>
      </c>
      <c r="M37" s="33">
        <v>24806.028693</v>
      </c>
      <c r="N37" s="33"/>
      <c r="O37" s="33">
        <v>668449</v>
      </c>
      <c r="P37" s="33">
        <v>2896247.65344</v>
      </c>
    </row>
    <row r="38" spans="1:16" s="31" customFormat="1" ht="12">
      <c r="A38" s="85"/>
      <c r="B38" s="85" t="s">
        <v>37</v>
      </c>
      <c r="C38" s="33">
        <v>697000</v>
      </c>
      <c r="D38" s="33">
        <v>2819398.697465</v>
      </c>
      <c r="E38" s="33"/>
      <c r="F38" s="33">
        <v>74083</v>
      </c>
      <c r="G38" s="33">
        <v>9858.76892</v>
      </c>
      <c r="H38" s="33"/>
      <c r="I38" s="33">
        <v>45342</v>
      </c>
      <c r="J38" s="33">
        <v>27344.962596</v>
      </c>
      <c r="K38" s="33"/>
      <c r="L38" s="33">
        <v>31115</v>
      </c>
      <c r="M38" s="33">
        <v>25732.776506</v>
      </c>
      <c r="N38" s="33"/>
      <c r="O38" s="33">
        <v>722035</v>
      </c>
      <c r="P38" s="33">
        <v>2882335.205487</v>
      </c>
    </row>
    <row r="39" ht="12"/>
    <row r="40" ht="12"/>
    <row r="41" spans="1:16" ht="45.75" customHeight="1">
      <c r="A41" s="35" t="s">
        <v>54</v>
      </c>
      <c r="B41" s="105" t="s">
        <v>58</v>
      </c>
      <c r="C41" s="105"/>
      <c r="D41" s="105"/>
      <c r="E41" s="105"/>
      <c r="F41" s="105"/>
      <c r="G41" s="105"/>
      <c r="H41" s="105"/>
      <c r="I41" s="105"/>
      <c r="J41" s="105"/>
      <c r="K41" s="105"/>
      <c r="L41" s="105"/>
      <c r="M41" s="105"/>
      <c r="N41" s="105"/>
      <c r="O41" s="105"/>
      <c r="P41" s="105"/>
    </row>
    <row r="42" spans="1:16" ht="12">
      <c r="A42" s="35" t="s">
        <v>55</v>
      </c>
      <c r="B42" s="105" t="s">
        <v>80</v>
      </c>
      <c r="C42" s="105"/>
      <c r="D42" s="105"/>
      <c r="E42" s="105"/>
      <c r="F42" s="105"/>
      <c r="G42" s="105"/>
      <c r="H42" s="105"/>
      <c r="I42" s="105"/>
      <c r="J42" s="105"/>
      <c r="K42" s="105"/>
      <c r="L42" s="105"/>
      <c r="M42" s="105"/>
      <c r="N42" s="105"/>
      <c r="O42" s="105"/>
      <c r="P42" s="105"/>
    </row>
    <row r="43" spans="10:11" ht="12">
      <c r="J43" s="3"/>
      <c r="K43" s="3"/>
    </row>
    <row r="63" ht="12">
      <c r="B63" s="11"/>
    </row>
    <row r="64" ht="12">
      <c r="B64" s="12"/>
    </row>
    <row r="65" ht="12">
      <c r="B65" s="13"/>
    </row>
  </sheetData>
  <sheetProtection/>
  <mergeCells count="48">
    <mergeCell ref="FP3:FW3"/>
    <mergeCell ref="FX3:GE3"/>
    <mergeCell ref="GF3:GM3"/>
    <mergeCell ref="GN3:GU3"/>
    <mergeCell ref="GV3:HC3"/>
    <mergeCell ref="IR3:IV3"/>
    <mergeCell ref="HD3:HK3"/>
    <mergeCell ref="HL3:HS3"/>
    <mergeCell ref="HT3:IA3"/>
    <mergeCell ref="IB3:II3"/>
    <mergeCell ref="IJ3:IQ3"/>
    <mergeCell ref="AZ3:BG3"/>
    <mergeCell ref="BH3:BO3"/>
    <mergeCell ref="BP3:BW3"/>
    <mergeCell ref="BX3:CE3"/>
    <mergeCell ref="CF3:CM3"/>
    <mergeCell ref="R3:S3"/>
    <mergeCell ref="T3:AA3"/>
    <mergeCell ref="AB3:AI3"/>
    <mergeCell ref="AJ3:AQ3"/>
    <mergeCell ref="AR3:AY3"/>
    <mergeCell ref="EB3:EI3"/>
    <mergeCell ref="EJ3:EQ3"/>
    <mergeCell ref="ER3:EY3"/>
    <mergeCell ref="EZ3:FG3"/>
    <mergeCell ref="FH3:FO3"/>
    <mergeCell ref="CN3:CU3"/>
    <mergeCell ref="CV3:DC3"/>
    <mergeCell ref="DD3:DK3"/>
    <mergeCell ref="DL3:DS3"/>
    <mergeCell ref="DT3:EA3"/>
    <mergeCell ref="I3:P3"/>
    <mergeCell ref="B42:P42"/>
    <mergeCell ref="B41:P41"/>
    <mergeCell ref="C5:D5"/>
    <mergeCell ref="I5:J5"/>
    <mergeCell ref="L5:M5"/>
    <mergeCell ref="O5:P5"/>
    <mergeCell ref="A20:A23"/>
    <mergeCell ref="A24:A27"/>
    <mergeCell ref="A28:A31"/>
    <mergeCell ref="A2:P2"/>
    <mergeCell ref="A8:A11"/>
    <mergeCell ref="A12:A15"/>
    <mergeCell ref="A16:A19"/>
    <mergeCell ref="F5:G5"/>
    <mergeCell ref="A5:B6"/>
    <mergeCell ref="A3:H3"/>
  </mergeCells>
  <hyperlinks>
    <hyperlink ref="A1" location="Indice!A1" display="Volver"/>
  </hyperlinks>
  <printOptions/>
  <pageMargins left="0.7086614173228347" right="0.7086614173228347" top="0.7480314960629921" bottom="0.7480314960629921" header="0.31496062992125984" footer="0.31496062992125984"/>
  <pageSetup fitToHeight="1" fitToWidth="1" horizontalDpi="600" verticalDpi="600" orientation="landscape" scale="78"/>
  <ignoredErrors>
    <ignoredError sqref="A41:A4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showGridLines="0" workbookViewId="0" topLeftCell="A1">
      <pane ySplit="6" topLeftCell="BM25" activePane="bottomLeft" state="frozen"/>
      <selection pane="topLeft" activeCell="A1" sqref="A1"/>
      <selection pane="bottomLeft" activeCell="A1" sqref="A1"/>
    </sheetView>
  </sheetViews>
  <sheetFormatPr defaultColWidth="11.57421875" defaultRowHeight="12.75"/>
  <cols>
    <col min="1" max="1" width="5.140625" style="2" customWidth="1"/>
    <col min="2" max="2" width="9.00390625" style="2" customWidth="1"/>
    <col min="3" max="4" width="15.7109375" style="2" customWidth="1"/>
    <col min="5" max="5" width="1.7109375" style="2" customWidth="1"/>
    <col min="6" max="6" width="13.421875" style="2" customWidth="1"/>
    <col min="7" max="7" width="12.7109375" style="2" customWidth="1"/>
    <col min="8" max="8" width="1.1484375" style="2" customWidth="1"/>
    <col min="9" max="9" width="13.00390625" style="2" customWidth="1"/>
    <col min="10" max="10" width="15.7109375" style="2" customWidth="1"/>
    <col min="11" max="11" width="1.421875" style="2" customWidth="1"/>
    <col min="12" max="13" width="12.140625" style="2" customWidth="1"/>
    <col min="14" max="14" width="1.421875" style="2" customWidth="1"/>
    <col min="15" max="16" width="13.28125" style="2" customWidth="1"/>
    <col min="17" max="16384" width="11.421875" style="2" customWidth="1"/>
  </cols>
  <sheetData>
    <row r="1" spans="1:16" ht="16.5">
      <c r="A1" s="24" t="s">
        <v>51</v>
      </c>
      <c r="B1" s="18"/>
      <c r="C1" s="18"/>
      <c r="D1" s="21"/>
      <c r="E1" s="21"/>
      <c r="F1" s="18"/>
      <c r="G1" s="18"/>
      <c r="H1" s="18"/>
      <c r="I1" s="18"/>
      <c r="J1" s="18"/>
      <c r="K1" s="18"/>
      <c r="L1" s="18"/>
      <c r="M1" s="18"/>
      <c r="N1" s="18"/>
      <c r="O1" s="18"/>
      <c r="P1" s="18"/>
    </row>
    <row r="2" spans="1:16" ht="24.75">
      <c r="A2" s="98" t="s">
        <v>40</v>
      </c>
      <c r="B2" s="98"/>
      <c r="C2" s="98" t="s">
        <v>29</v>
      </c>
      <c r="D2" s="98"/>
      <c r="E2" s="98"/>
      <c r="F2" s="98"/>
      <c r="G2" s="98"/>
      <c r="H2" s="98"/>
      <c r="I2" s="98"/>
      <c r="J2" s="98"/>
      <c r="K2" s="98"/>
      <c r="L2" s="98"/>
      <c r="M2" s="98"/>
      <c r="N2" s="98"/>
      <c r="O2" s="98"/>
      <c r="P2" s="98"/>
    </row>
    <row r="3" spans="1:16" ht="15">
      <c r="A3" s="103" t="s">
        <v>65</v>
      </c>
      <c r="B3" s="104"/>
      <c r="C3" s="104"/>
      <c r="D3" s="104"/>
      <c r="E3" s="104"/>
      <c r="F3" s="104"/>
      <c r="G3" s="104"/>
      <c r="H3" s="104"/>
      <c r="I3" s="103"/>
      <c r="J3" s="104"/>
      <c r="K3" s="104"/>
      <c r="L3" s="104"/>
      <c r="M3" s="104"/>
      <c r="N3" s="104"/>
      <c r="O3" s="104"/>
      <c r="P3" s="104"/>
    </row>
    <row r="4" spans="1:16" ht="13.5">
      <c r="A4" s="22"/>
      <c r="B4" s="22"/>
      <c r="C4" s="23"/>
      <c r="D4" s="23"/>
      <c r="E4" s="23"/>
      <c r="F4" s="23"/>
      <c r="G4" s="23"/>
      <c r="H4" s="23"/>
      <c r="I4" s="23"/>
      <c r="J4" s="23"/>
      <c r="K4" s="23"/>
      <c r="L4" s="23"/>
      <c r="M4" s="23"/>
      <c r="N4" s="23"/>
      <c r="O4" s="23"/>
      <c r="P4" s="23"/>
    </row>
    <row r="5" spans="1:16" ht="34.5" customHeight="1">
      <c r="A5" s="110" t="s">
        <v>52</v>
      </c>
      <c r="B5" s="110"/>
      <c r="C5" s="106" t="s">
        <v>53</v>
      </c>
      <c r="D5" s="107"/>
      <c r="E5" s="34"/>
      <c r="F5" s="106" t="s">
        <v>30</v>
      </c>
      <c r="G5" s="107"/>
      <c r="H5" s="34"/>
      <c r="I5" s="106" t="s">
        <v>31</v>
      </c>
      <c r="J5" s="107"/>
      <c r="K5" s="34"/>
      <c r="L5" s="106" t="s">
        <v>32</v>
      </c>
      <c r="M5" s="107"/>
      <c r="N5" s="34"/>
      <c r="O5" s="106" t="s">
        <v>33</v>
      </c>
      <c r="P5" s="107"/>
    </row>
    <row r="6" spans="1:16" ht="12">
      <c r="A6" s="111"/>
      <c r="B6" s="111"/>
      <c r="C6" s="29" t="s">
        <v>0</v>
      </c>
      <c r="D6" s="29" t="s">
        <v>23</v>
      </c>
      <c r="E6" s="29"/>
      <c r="F6" s="29" t="s">
        <v>0</v>
      </c>
      <c r="G6" s="29" t="s">
        <v>23</v>
      </c>
      <c r="H6" s="29"/>
      <c r="I6" s="29" t="s">
        <v>0</v>
      </c>
      <c r="J6" s="29" t="s">
        <v>23</v>
      </c>
      <c r="K6" s="29"/>
      <c r="L6" s="29" t="s">
        <v>0</v>
      </c>
      <c r="M6" s="29" t="s">
        <v>23</v>
      </c>
      <c r="N6" s="29"/>
      <c r="O6" s="29" t="s">
        <v>0</v>
      </c>
      <c r="P6" s="29" t="s">
        <v>23</v>
      </c>
    </row>
    <row r="7" spans="1:16" s="31" customFormat="1" ht="12">
      <c r="A7" s="30">
        <v>2009</v>
      </c>
      <c r="B7" s="30" t="s">
        <v>34</v>
      </c>
      <c r="C7" s="33">
        <v>44692</v>
      </c>
      <c r="D7" s="33">
        <v>161441.776903</v>
      </c>
      <c r="E7" s="33"/>
      <c r="F7" s="33">
        <v>59897</v>
      </c>
      <c r="G7" s="33">
        <v>200749.536576</v>
      </c>
      <c r="H7" s="33"/>
      <c r="I7" s="33">
        <v>21203</v>
      </c>
      <c r="J7" s="33">
        <v>77895.343903</v>
      </c>
      <c r="K7" s="33"/>
      <c r="L7" s="33">
        <v>34436</v>
      </c>
      <c r="M7" s="33">
        <v>106354.664745</v>
      </c>
      <c r="N7" s="33"/>
      <c r="O7" s="33">
        <v>152969</v>
      </c>
      <c r="P7" s="33">
        <v>354963.609172</v>
      </c>
    </row>
    <row r="8" spans="1:16" ht="12">
      <c r="A8" s="30">
        <v>2010</v>
      </c>
      <c r="B8" s="30" t="s">
        <v>35</v>
      </c>
      <c r="C8" s="33">
        <v>46412</v>
      </c>
      <c r="D8" s="33">
        <v>179947.670094</v>
      </c>
      <c r="E8" s="33"/>
      <c r="F8" s="33">
        <v>61264</v>
      </c>
      <c r="G8" s="33">
        <v>206731.954312</v>
      </c>
      <c r="H8" s="33"/>
      <c r="I8" s="33">
        <v>19696</v>
      </c>
      <c r="J8" s="33">
        <v>75394.904767</v>
      </c>
      <c r="K8" s="33"/>
      <c r="L8" s="33">
        <v>34641</v>
      </c>
      <c r="M8" s="33">
        <v>113196.846346</v>
      </c>
      <c r="N8" s="33"/>
      <c r="O8" s="33">
        <v>130981</v>
      </c>
      <c r="P8" s="33">
        <v>318888.102627</v>
      </c>
    </row>
    <row r="9" spans="1:16" ht="12">
      <c r="A9" s="30"/>
      <c r="B9" s="30" t="s">
        <v>36</v>
      </c>
      <c r="C9" s="33">
        <v>57346</v>
      </c>
      <c r="D9" s="33">
        <v>199942.47264</v>
      </c>
      <c r="E9" s="33"/>
      <c r="F9" s="33">
        <v>54449</v>
      </c>
      <c r="G9" s="33">
        <v>191400.438146</v>
      </c>
      <c r="H9" s="33"/>
      <c r="I9" s="33">
        <v>21029</v>
      </c>
      <c r="J9" s="33">
        <v>82099.637345</v>
      </c>
      <c r="K9" s="33"/>
      <c r="L9" s="33">
        <v>33788</v>
      </c>
      <c r="M9" s="33">
        <v>105478.871215</v>
      </c>
      <c r="N9" s="33"/>
      <c r="O9" s="33">
        <v>156256</v>
      </c>
      <c r="P9" s="33">
        <v>473362.022615</v>
      </c>
    </row>
    <row r="10" spans="1:16" ht="12">
      <c r="A10" s="30"/>
      <c r="B10" s="30" t="s">
        <v>37</v>
      </c>
      <c r="C10" s="33">
        <v>50608</v>
      </c>
      <c r="D10" s="33">
        <v>191285.834276</v>
      </c>
      <c r="E10" s="33"/>
      <c r="F10" s="33">
        <v>59025</v>
      </c>
      <c r="G10" s="33">
        <v>203084.804515</v>
      </c>
      <c r="H10" s="33"/>
      <c r="I10" s="33">
        <v>21931</v>
      </c>
      <c r="J10" s="33">
        <v>83916.727006</v>
      </c>
      <c r="K10" s="33"/>
      <c r="L10" s="33">
        <v>31988</v>
      </c>
      <c r="M10" s="33">
        <v>100166.517544</v>
      </c>
      <c r="N10" s="33"/>
      <c r="O10" s="33">
        <v>250084</v>
      </c>
      <c r="P10" s="33">
        <v>599444.045511</v>
      </c>
    </row>
    <row r="11" spans="1:16" ht="12">
      <c r="A11" s="30"/>
      <c r="B11" s="30" t="s">
        <v>34</v>
      </c>
      <c r="C11" s="33">
        <v>46448</v>
      </c>
      <c r="D11" s="33">
        <v>184451.872637</v>
      </c>
      <c r="E11" s="33"/>
      <c r="F11" s="33">
        <v>57947</v>
      </c>
      <c r="G11" s="33">
        <v>199241.570189</v>
      </c>
      <c r="H11" s="33"/>
      <c r="I11" s="33">
        <v>21626</v>
      </c>
      <c r="J11" s="33">
        <v>83047.487963</v>
      </c>
      <c r="K11" s="33"/>
      <c r="L11" s="33">
        <v>31224</v>
      </c>
      <c r="M11" s="33">
        <v>97669.651466</v>
      </c>
      <c r="N11" s="33"/>
      <c r="O11" s="33">
        <v>203968</v>
      </c>
      <c r="P11" s="33">
        <v>503633.279699</v>
      </c>
    </row>
    <row r="12" spans="1:16" ht="12">
      <c r="A12" s="30">
        <v>2011</v>
      </c>
      <c r="B12" s="30" t="s">
        <v>35</v>
      </c>
      <c r="C12" s="33">
        <v>54937</v>
      </c>
      <c r="D12" s="33">
        <v>222172.14479</v>
      </c>
      <c r="E12" s="33"/>
      <c r="F12" s="33">
        <v>56770</v>
      </c>
      <c r="G12" s="33">
        <v>195500.452373</v>
      </c>
      <c r="H12" s="33"/>
      <c r="I12" s="33">
        <v>20299</v>
      </c>
      <c r="J12" s="33">
        <v>80723.972775</v>
      </c>
      <c r="K12" s="33"/>
      <c r="L12" s="33">
        <v>31204</v>
      </c>
      <c r="M12" s="33">
        <v>100597.630979</v>
      </c>
      <c r="N12" s="33"/>
      <c r="O12" s="33">
        <v>203882</v>
      </c>
      <c r="P12" s="33">
        <v>512449.082406</v>
      </c>
    </row>
    <row r="13" spans="1:16" ht="12">
      <c r="A13" s="30"/>
      <c r="B13" s="30" t="s">
        <v>36</v>
      </c>
      <c r="C13" s="33">
        <v>60966</v>
      </c>
      <c r="D13" s="33">
        <v>235140.686621</v>
      </c>
      <c r="E13" s="33"/>
      <c r="F13" s="33">
        <v>55380</v>
      </c>
      <c r="G13" s="33">
        <v>194062.838621</v>
      </c>
      <c r="H13" s="33"/>
      <c r="I13" s="33">
        <v>21631</v>
      </c>
      <c r="J13" s="33">
        <v>85916.658979</v>
      </c>
      <c r="K13" s="33"/>
      <c r="L13" s="33">
        <v>28670</v>
      </c>
      <c r="M13" s="33">
        <v>92987.056833</v>
      </c>
      <c r="N13" s="33"/>
      <c r="O13" s="33">
        <v>241740</v>
      </c>
      <c r="P13" s="33">
        <v>770702.135373</v>
      </c>
    </row>
    <row r="14" spans="1:16" ht="12">
      <c r="A14" s="30"/>
      <c r="B14" s="30" t="s">
        <v>37</v>
      </c>
      <c r="C14" s="33">
        <v>60381</v>
      </c>
      <c r="D14" s="33">
        <v>233667.301932</v>
      </c>
      <c r="E14" s="33"/>
      <c r="F14" s="33">
        <v>54213</v>
      </c>
      <c r="G14" s="33">
        <v>189460.918633</v>
      </c>
      <c r="H14" s="33"/>
      <c r="I14" s="33">
        <v>20820</v>
      </c>
      <c r="J14" s="33">
        <v>83800.924471</v>
      </c>
      <c r="K14" s="33"/>
      <c r="L14" s="33">
        <v>28101</v>
      </c>
      <c r="M14" s="33">
        <v>91034.323798</v>
      </c>
      <c r="N14" s="33"/>
      <c r="O14" s="33">
        <v>337004</v>
      </c>
      <c r="P14" s="33">
        <v>861897.371032</v>
      </c>
    </row>
    <row r="15" spans="1:16" ht="12">
      <c r="A15" s="30"/>
      <c r="B15" s="30" t="s">
        <v>34</v>
      </c>
      <c r="C15" s="33">
        <v>75219</v>
      </c>
      <c r="D15" s="33">
        <v>313670.423469</v>
      </c>
      <c r="E15" s="33"/>
      <c r="F15" s="33">
        <v>34166</v>
      </c>
      <c r="G15" s="33">
        <v>92679.138011</v>
      </c>
      <c r="H15" s="33"/>
      <c r="I15" s="33">
        <v>20368</v>
      </c>
      <c r="J15" s="33">
        <v>81902.387775</v>
      </c>
      <c r="K15" s="33"/>
      <c r="L15" s="33">
        <v>27233</v>
      </c>
      <c r="M15" s="33">
        <v>88525.811836</v>
      </c>
      <c r="N15" s="33"/>
      <c r="O15" s="33">
        <v>261885</v>
      </c>
      <c r="P15" s="33">
        <v>758821.829997</v>
      </c>
    </row>
    <row r="16" spans="1:16" ht="12">
      <c r="A16" s="30">
        <v>2012</v>
      </c>
      <c r="B16" s="30" t="s">
        <v>35</v>
      </c>
      <c r="C16" s="33">
        <v>86349</v>
      </c>
      <c r="D16" s="33">
        <v>361787.9763</v>
      </c>
      <c r="E16" s="33"/>
      <c r="F16" s="33">
        <v>35167</v>
      </c>
      <c r="G16" s="33">
        <v>94803.3693</v>
      </c>
      <c r="H16" s="33"/>
      <c r="I16" s="33">
        <v>20470</v>
      </c>
      <c r="J16" s="33">
        <v>82151.0628</v>
      </c>
      <c r="K16" s="33"/>
      <c r="L16" s="33">
        <v>25709</v>
      </c>
      <c r="M16" s="33">
        <v>81780.8801</v>
      </c>
      <c r="N16" s="33"/>
      <c r="O16" s="33">
        <v>261392</v>
      </c>
      <c r="P16" s="33">
        <v>772100.7273</v>
      </c>
    </row>
    <row r="17" spans="1:16" ht="12">
      <c r="A17" s="30"/>
      <c r="B17" s="30" t="s">
        <v>36</v>
      </c>
      <c r="C17" s="33">
        <v>88199</v>
      </c>
      <c r="D17" s="33">
        <v>364626.821044</v>
      </c>
      <c r="E17" s="33"/>
      <c r="F17" s="33">
        <v>33687</v>
      </c>
      <c r="G17" s="33">
        <v>89682.889917</v>
      </c>
      <c r="H17" s="33"/>
      <c r="I17" s="33">
        <v>20068</v>
      </c>
      <c r="J17" s="33">
        <v>81831.029259</v>
      </c>
      <c r="K17" s="33"/>
      <c r="L17" s="33">
        <v>22472</v>
      </c>
      <c r="M17" s="33">
        <v>74145.712993</v>
      </c>
      <c r="N17" s="33"/>
      <c r="O17" s="33">
        <v>322421</v>
      </c>
      <c r="P17" s="33">
        <v>1105718.434316</v>
      </c>
    </row>
    <row r="18" spans="1:16" ht="12">
      <c r="A18" s="30"/>
      <c r="B18" s="30" t="s">
        <v>37</v>
      </c>
      <c r="C18" s="33">
        <v>86082</v>
      </c>
      <c r="D18" s="33">
        <v>354633.127016</v>
      </c>
      <c r="E18" s="33"/>
      <c r="F18" s="33">
        <v>32901</v>
      </c>
      <c r="G18" s="33">
        <v>85235.309768</v>
      </c>
      <c r="H18" s="33"/>
      <c r="I18" s="33">
        <v>23367</v>
      </c>
      <c r="J18" s="33">
        <v>94397.967903</v>
      </c>
      <c r="K18" s="33"/>
      <c r="L18" s="33">
        <v>15954</v>
      </c>
      <c r="M18" s="33">
        <v>55275.501419</v>
      </c>
      <c r="N18" s="33"/>
      <c r="O18" s="33">
        <v>323893</v>
      </c>
      <c r="P18" s="33">
        <v>1067253.20314</v>
      </c>
    </row>
    <row r="19" spans="1:16" ht="12">
      <c r="A19" s="30"/>
      <c r="B19" s="30" t="s">
        <v>34</v>
      </c>
      <c r="C19" s="33">
        <v>73609</v>
      </c>
      <c r="D19" s="33">
        <v>329295.248807</v>
      </c>
      <c r="E19" s="33"/>
      <c r="F19" s="33">
        <v>32733</v>
      </c>
      <c r="G19" s="33">
        <v>83875.221104</v>
      </c>
      <c r="H19" s="33"/>
      <c r="I19" s="33">
        <v>22535</v>
      </c>
      <c r="J19" s="33">
        <v>91265.988296</v>
      </c>
      <c r="K19" s="33"/>
      <c r="L19" s="33">
        <v>12949</v>
      </c>
      <c r="M19" s="33">
        <v>47745.095356</v>
      </c>
      <c r="N19" s="33"/>
      <c r="O19" s="33">
        <v>308063</v>
      </c>
      <c r="P19" s="33">
        <v>1054331.252341</v>
      </c>
    </row>
    <row r="20" spans="1:16" ht="12">
      <c r="A20" s="30">
        <v>2013</v>
      </c>
      <c r="B20" s="30" t="s">
        <v>35</v>
      </c>
      <c r="C20" s="33">
        <v>78323</v>
      </c>
      <c r="D20" s="33">
        <v>344892.624642</v>
      </c>
      <c r="E20" s="33"/>
      <c r="F20" s="33">
        <v>31941</v>
      </c>
      <c r="G20" s="33">
        <v>80231.724529</v>
      </c>
      <c r="H20" s="33"/>
      <c r="I20" s="33">
        <v>16680</v>
      </c>
      <c r="J20" s="33">
        <v>68540.008886</v>
      </c>
      <c r="K20" s="33"/>
      <c r="L20" s="33">
        <v>21213</v>
      </c>
      <c r="M20" s="33">
        <v>67292.8647</v>
      </c>
      <c r="N20" s="33"/>
      <c r="O20" s="33">
        <v>308921</v>
      </c>
      <c r="P20" s="33">
        <v>1068680.089791</v>
      </c>
    </row>
    <row r="21" spans="1:16" ht="12">
      <c r="A21" s="30"/>
      <c r="B21" s="30" t="s">
        <v>36</v>
      </c>
      <c r="C21" s="33">
        <v>79693</v>
      </c>
      <c r="D21" s="33">
        <v>340462.8072</v>
      </c>
      <c r="E21" s="33"/>
      <c r="F21" s="33">
        <v>30768</v>
      </c>
      <c r="G21" s="33">
        <v>75820.4028</v>
      </c>
      <c r="H21" s="33"/>
      <c r="I21" s="33">
        <v>16036</v>
      </c>
      <c r="J21" s="33">
        <v>65619.7352</v>
      </c>
      <c r="K21" s="33"/>
      <c r="L21" s="33">
        <v>20021</v>
      </c>
      <c r="M21" s="33">
        <v>62582.797</v>
      </c>
      <c r="N21" s="33"/>
      <c r="O21" s="33">
        <v>399373</v>
      </c>
      <c r="P21" s="33">
        <v>1433842.2605</v>
      </c>
    </row>
    <row r="22" spans="1:16" ht="12">
      <c r="A22" s="30"/>
      <c r="B22" s="30" t="s">
        <v>37</v>
      </c>
      <c r="C22" s="33">
        <v>77693</v>
      </c>
      <c r="D22" s="33">
        <v>332386.709567</v>
      </c>
      <c r="E22" s="33"/>
      <c r="F22" s="33">
        <v>29971</v>
      </c>
      <c r="G22" s="33">
        <v>72696.293114</v>
      </c>
      <c r="H22" s="33"/>
      <c r="I22" s="33">
        <v>15910</v>
      </c>
      <c r="J22" s="33">
        <v>66299.793156</v>
      </c>
      <c r="K22" s="33"/>
      <c r="L22" s="33">
        <v>18772</v>
      </c>
      <c r="M22" s="33">
        <v>58973.446824</v>
      </c>
      <c r="N22" s="33"/>
      <c r="O22" s="33">
        <v>485244</v>
      </c>
      <c r="P22" s="33">
        <v>1514243.28877</v>
      </c>
    </row>
    <row r="23" spans="1:16" ht="12">
      <c r="A23" s="30"/>
      <c r="B23" s="30" t="s">
        <v>34</v>
      </c>
      <c r="C23" s="33">
        <v>68998</v>
      </c>
      <c r="D23" s="33">
        <v>312980.968099</v>
      </c>
      <c r="E23" s="33"/>
      <c r="F23" s="33">
        <v>29345</v>
      </c>
      <c r="G23" s="33">
        <v>69534.69009</v>
      </c>
      <c r="H23" s="33"/>
      <c r="I23" s="33">
        <v>15536</v>
      </c>
      <c r="J23" s="33">
        <v>64181.932424</v>
      </c>
      <c r="K23" s="33"/>
      <c r="L23" s="33">
        <v>18040</v>
      </c>
      <c r="M23" s="33">
        <v>56141.268388</v>
      </c>
      <c r="N23" s="33"/>
      <c r="O23" s="33">
        <v>380407</v>
      </c>
      <c r="P23" s="33">
        <v>1323826.7023</v>
      </c>
    </row>
    <row r="24" spans="1:16" ht="12">
      <c r="A24" s="30">
        <v>2014</v>
      </c>
      <c r="B24" s="30" t="s">
        <v>35</v>
      </c>
      <c r="C24" s="33">
        <v>67187</v>
      </c>
      <c r="D24" s="33">
        <v>313621.567462</v>
      </c>
      <c r="E24" s="33"/>
      <c r="F24" s="33">
        <v>28487</v>
      </c>
      <c r="G24" s="33">
        <v>66807.348468</v>
      </c>
      <c r="H24" s="33"/>
      <c r="I24" s="33">
        <v>14913</v>
      </c>
      <c r="J24" s="33">
        <v>61890.635456</v>
      </c>
      <c r="K24" s="33"/>
      <c r="L24" s="33">
        <v>17114</v>
      </c>
      <c r="M24" s="33">
        <v>53200.658839</v>
      </c>
      <c r="N24" s="33"/>
      <c r="O24" s="33">
        <v>375451</v>
      </c>
      <c r="P24" s="33">
        <v>1343280.93779</v>
      </c>
    </row>
    <row r="25" spans="1:16" ht="12">
      <c r="A25" s="30"/>
      <c r="B25" s="30" t="s">
        <v>36</v>
      </c>
      <c r="C25" s="33">
        <v>67960</v>
      </c>
      <c r="D25" s="33">
        <v>313352.070575</v>
      </c>
      <c r="E25" s="33"/>
      <c r="F25" s="33">
        <v>28224</v>
      </c>
      <c r="G25" s="33">
        <v>66231.528959</v>
      </c>
      <c r="H25" s="33"/>
      <c r="I25" s="33">
        <v>14381</v>
      </c>
      <c r="J25" s="33">
        <v>59880.967221</v>
      </c>
      <c r="K25" s="33"/>
      <c r="L25" s="33">
        <v>16292</v>
      </c>
      <c r="M25" s="33">
        <v>50684.4791</v>
      </c>
      <c r="N25" s="33"/>
      <c r="O25" s="33">
        <v>463020</v>
      </c>
      <c r="P25" s="33">
        <v>1767616.59794</v>
      </c>
    </row>
    <row r="26" spans="1:16" ht="12">
      <c r="A26" s="30"/>
      <c r="B26" s="30" t="s">
        <v>37</v>
      </c>
      <c r="C26" s="33">
        <v>66804</v>
      </c>
      <c r="D26" s="33">
        <v>306946.112863</v>
      </c>
      <c r="E26" s="33"/>
      <c r="F26" s="33">
        <v>27587</v>
      </c>
      <c r="G26" s="33">
        <v>63005.906795</v>
      </c>
      <c r="H26" s="33"/>
      <c r="I26" s="33">
        <v>14210</v>
      </c>
      <c r="J26" s="33">
        <v>58139.170218</v>
      </c>
      <c r="K26" s="33"/>
      <c r="L26" s="33">
        <v>16399</v>
      </c>
      <c r="M26" s="33">
        <v>49152.22978</v>
      </c>
      <c r="N26" s="33"/>
      <c r="O26" s="33">
        <v>496427</v>
      </c>
      <c r="P26" s="33">
        <v>1726692.12252</v>
      </c>
    </row>
    <row r="27" spans="1:16" ht="12">
      <c r="A27" s="30"/>
      <c r="B27" s="30" t="s">
        <v>34</v>
      </c>
      <c r="C27" s="33">
        <v>63526</v>
      </c>
      <c r="D27" s="33">
        <v>297988.014548</v>
      </c>
      <c r="E27" s="33"/>
      <c r="F27" s="33">
        <v>26931</v>
      </c>
      <c r="G27" s="33">
        <v>60591.499633</v>
      </c>
      <c r="H27" s="33"/>
      <c r="I27" s="33">
        <v>14504</v>
      </c>
      <c r="J27" s="33">
        <v>58025.995675</v>
      </c>
      <c r="K27" s="33"/>
      <c r="L27" s="33">
        <v>15030</v>
      </c>
      <c r="M27" s="33">
        <v>44872.929811</v>
      </c>
      <c r="N27" s="33"/>
      <c r="O27" s="33">
        <v>420339</v>
      </c>
      <c r="P27" s="33">
        <v>1617075.48407</v>
      </c>
    </row>
    <row r="28" spans="1:16" ht="12">
      <c r="A28" s="30">
        <v>2015</v>
      </c>
      <c r="B28" s="30" t="s">
        <v>35</v>
      </c>
      <c r="C28" s="33">
        <v>60966</v>
      </c>
      <c r="D28" s="33">
        <v>291010.516863</v>
      </c>
      <c r="E28" s="33"/>
      <c r="F28" s="33">
        <v>26027</v>
      </c>
      <c r="G28" s="33">
        <v>56494.935344</v>
      </c>
      <c r="H28" s="33"/>
      <c r="I28" s="33">
        <v>12905</v>
      </c>
      <c r="J28" s="33">
        <v>53582.643906</v>
      </c>
      <c r="K28" s="33"/>
      <c r="L28" s="33">
        <v>14100</v>
      </c>
      <c r="M28" s="33">
        <v>41944.978995</v>
      </c>
      <c r="N28" s="33"/>
      <c r="O28" s="33">
        <v>419628</v>
      </c>
      <c r="P28" s="33">
        <v>1606391.25083</v>
      </c>
    </row>
    <row r="29" spans="1:16" ht="12">
      <c r="A29" s="30"/>
      <c r="B29" s="30" t="s">
        <v>36</v>
      </c>
      <c r="C29" s="33">
        <v>58724</v>
      </c>
      <c r="D29" s="33">
        <v>284837.003794</v>
      </c>
      <c r="E29" s="33"/>
      <c r="F29" s="33">
        <v>24863</v>
      </c>
      <c r="G29" s="33">
        <v>53984.13711</v>
      </c>
      <c r="H29" s="33"/>
      <c r="I29" s="33">
        <v>12428</v>
      </c>
      <c r="J29" s="33">
        <v>51779.303417</v>
      </c>
      <c r="K29" s="33"/>
      <c r="L29" s="33">
        <v>13326</v>
      </c>
      <c r="M29" s="33">
        <v>39825.21884</v>
      </c>
      <c r="N29" s="33"/>
      <c r="O29" s="33">
        <v>507996</v>
      </c>
      <c r="P29" s="33">
        <v>2029976.56532</v>
      </c>
    </row>
    <row r="30" spans="1:16" ht="12">
      <c r="A30" s="75"/>
      <c r="B30" s="75" t="s">
        <v>37</v>
      </c>
      <c r="C30" s="33">
        <v>60170</v>
      </c>
      <c r="D30" s="33">
        <v>287395.396392</v>
      </c>
      <c r="E30" s="33"/>
      <c r="F30" s="33">
        <v>24557</v>
      </c>
      <c r="G30" s="33">
        <v>52662.798801</v>
      </c>
      <c r="H30" s="33"/>
      <c r="I30" s="33">
        <v>13315</v>
      </c>
      <c r="J30" s="33">
        <v>52588.285521</v>
      </c>
      <c r="K30" s="33"/>
      <c r="L30" s="33">
        <v>12936</v>
      </c>
      <c r="M30" s="33">
        <v>38069.074952</v>
      </c>
      <c r="N30" s="33"/>
      <c r="O30" s="33">
        <v>539048</v>
      </c>
      <c r="P30" s="33">
        <v>2078855.79072</v>
      </c>
    </row>
    <row r="31" spans="1:16" ht="12">
      <c r="A31" s="30"/>
      <c r="B31" s="30" t="s">
        <v>34</v>
      </c>
      <c r="C31" s="33">
        <v>59708</v>
      </c>
      <c r="D31" s="33">
        <v>285111.862888</v>
      </c>
      <c r="E31" s="33"/>
      <c r="F31" s="33">
        <v>22399</v>
      </c>
      <c r="G31" s="33">
        <v>44895.48716</v>
      </c>
      <c r="H31" s="33"/>
      <c r="I31" s="33">
        <v>12766</v>
      </c>
      <c r="J31" s="33">
        <v>50635.617713</v>
      </c>
      <c r="K31" s="33"/>
      <c r="L31" s="33">
        <v>12863</v>
      </c>
      <c r="M31" s="33">
        <v>36997.858885</v>
      </c>
      <c r="N31" s="33"/>
      <c r="O31" s="33">
        <v>492182</v>
      </c>
      <c r="P31" s="33">
        <v>1985342.53952</v>
      </c>
    </row>
    <row r="32" spans="1:16" ht="12">
      <c r="A32" s="77">
        <v>2016</v>
      </c>
      <c r="B32" s="77" t="s">
        <v>35</v>
      </c>
      <c r="C32" s="33">
        <v>55472</v>
      </c>
      <c r="D32" s="33">
        <v>264072.536967</v>
      </c>
      <c r="E32" s="33"/>
      <c r="F32" s="33">
        <v>24300</v>
      </c>
      <c r="G32" s="33">
        <v>60552.356513</v>
      </c>
      <c r="H32" s="33"/>
      <c r="I32" s="33">
        <v>12568</v>
      </c>
      <c r="J32" s="33">
        <v>49113.35142</v>
      </c>
      <c r="K32" s="33"/>
      <c r="L32" s="33">
        <v>11527</v>
      </c>
      <c r="M32" s="33">
        <v>34068.601149</v>
      </c>
      <c r="N32" s="33"/>
      <c r="O32" s="33">
        <v>490981</v>
      </c>
      <c r="P32" s="33">
        <v>1968808.37931</v>
      </c>
    </row>
    <row r="33" spans="1:16" ht="12">
      <c r="A33" s="84"/>
      <c r="B33" s="84" t="s">
        <v>36</v>
      </c>
      <c r="C33" s="33">
        <v>53045</v>
      </c>
      <c r="D33" s="33">
        <v>256498.519618</v>
      </c>
      <c r="E33" s="33"/>
      <c r="F33" s="33">
        <v>22900</v>
      </c>
      <c r="G33" s="33">
        <v>57680.654752</v>
      </c>
      <c r="H33" s="33"/>
      <c r="I33" s="33">
        <v>12126</v>
      </c>
      <c r="J33" s="33">
        <v>47304.100632</v>
      </c>
      <c r="K33" s="33"/>
      <c r="L33" s="33">
        <v>10912</v>
      </c>
      <c r="M33" s="33">
        <v>32046.77309</v>
      </c>
      <c r="N33" s="33"/>
      <c r="O33" s="33">
        <v>564909</v>
      </c>
      <c r="P33" s="33">
        <v>2407232.17964</v>
      </c>
    </row>
    <row r="34" spans="1:16" ht="12">
      <c r="A34" s="84"/>
      <c r="B34" s="84" t="s">
        <v>37</v>
      </c>
      <c r="C34" s="33">
        <v>52320</v>
      </c>
      <c r="D34" s="33">
        <v>248172.038376</v>
      </c>
      <c r="E34" s="33"/>
      <c r="F34" s="33">
        <v>21750</v>
      </c>
      <c r="G34" s="33">
        <v>53147.549419</v>
      </c>
      <c r="H34" s="33"/>
      <c r="I34" s="33">
        <v>10508</v>
      </c>
      <c r="J34" s="33">
        <v>40011.625684</v>
      </c>
      <c r="K34" s="33"/>
      <c r="L34" s="33">
        <v>11572</v>
      </c>
      <c r="M34" s="33">
        <v>36340.034958</v>
      </c>
      <c r="N34" s="33"/>
      <c r="O34" s="33">
        <v>614767</v>
      </c>
      <c r="P34" s="33">
        <v>2420789.93464</v>
      </c>
    </row>
    <row r="35" spans="1:16" ht="12">
      <c r="A35" s="85"/>
      <c r="B35" s="85" t="s">
        <v>34</v>
      </c>
      <c r="C35" s="33">
        <v>47439</v>
      </c>
      <c r="D35" s="33">
        <v>230915.509348</v>
      </c>
      <c r="E35" s="33"/>
      <c r="F35" s="33">
        <v>22632</v>
      </c>
      <c r="G35" s="33">
        <v>56614.61957</v>
      </c>
      <c r="H35" s="33"/>
      <c r="I35" s="33">
        <v>10412</v>
      </c>
      <c r="J35" s="33">
        <v>38015.203874</v>
      </c>
      <c r="K35" s="33"/>
      <c r="L35" s="33">
        <v>11301</v>
      </c>
      <c r="M35" s="33">
        <v>33933.38641</v>
      </c>
      <c r="N35" s="33"/>
      <c r="O35" s="33">
        <v>542111</v>
      </c>
      <c r="P35" s="33">
        <v>2204874.53462</v>
      </c>
    </row>
    <row r="36" spans="1:16" ht="12">
      <c r="A36" s="88">
        <v>2017</v>
      </c>
      <c r="B36" s="88" t="s">
        <v>35</v>
      </c>
      <c r="C36" s="33">
        <v>44141</v>
      </c>
      <c r="D36" s="33">
        <v>224061.222429</v>
      </c>
      <c r="E36" s="33"/>
      <c r="F36" s="33">
        <v>21695</v>
      </c>
      <c r="G36" s="33">
        <v>52896.575016</v>
      </c>
      <c r="H36" s="33"/>
      <c r="I36" s="33">
        <v>10016</v>
      </c>
      <c r="J36" s="33">
        <v>35946.616159</v>
      </c>
      <c r="K36" s="33"/>
      <c r="L36" s="33">
        <v>10405</v>
      </c>
      <c r="M36" s="33">
        <v>30924.903621</v>
      </c>
      <c r="N36" s="33"/>
      <c r="O36" s="33">
        <v>542234</v>
      </c>
      <c r="P36" s="33">
        <v>2179156.7507</v>
      </c>
    </row>
    <row r="37" spans="1:16" ht="12">
      <c r="A37" s="89"/>
      <c r="B37" s="89" t="s">
        <v>36</v>
      </c>
      <c r="C37" s="33">
        <v>41373</v>
      </c>
      <c r="D37" s="33">
        <v>215707.337882</v>
      </c>
      <c r="E37" s="33"/>
      <c r="F37" s="33">
        <v>20721</v>
      </c>
      <c r="G37" s="33">
        <v>49644.423823</v>
      </c>
      <c r="H37" s="33"/>
      <c r="I37" s="33">
        <v>9143</v>
      </c>
      <c r="J37" s="33">
        <v>33258.582402</v>
      </c>
      <c r="K37" s="33"/>
      <c r="L37" s="33">
        <v>9974</v>
      </c>
      <c r="M37" s="33">
        <v>29543.349443</v>
      </c>
      <c r="N37" s="33"/>
      <c r="O37" s="33">
        <v>603261</v>
      </c>
      <c r="P37" s="33">
        <v>2568093.95989</v>
      </c>
    </row>
    <row r="38" spans="1:16" ht="12">
      <c r="A38" s="85"/>
      <c r="B38" s="85" t="s">
        <v>37</v>
      </c>
      <c r="C38" s="33">
        <v>39088</v>
      </c>
      <c r="D38" s="33">
        <v>202864.710864</v>
      </c>
      <c r="E38" s="33"/>
      <c r="F38" s="33">
        <v>20022</v>
      </c>
      <c r="G38" s="33">
        <v>45594.114621</v>
      </c>
      <c r="H38" s="33"/>
      <c r="I38" s="33">
        <v>8913</v>
      </c>
      <c r="J38" s="33">
        <v>31546.287833</v>
      </c>
      <c r="K38" s="33"/>
      <c r="L38" s="33">
        <v>10070</v>
      </c>
      <c r="M38" s="33">
        <v>30636.039904</v>
      </c>
      <c r="N38" s="33"/>
      <c r="O38" s="33">
        <v>659132</v>
      </c>
      <c r="P38" s="33">
        <v>2571694.052265</v>
      </c>
    </row>
    <row r="39" spans="1:16" ht="12">
      <c r="A39" s="73"/>
      <c r="B39" s="73"/>
      <c r="C39" s="33"/>
      <c r="D39" s="33"/>
      <c r="E39" s="33"/>
      <c r="F39" s="33"/>
      <c r="G39" s="33"/>
      <c r="H39" s="33"/>
      <c r="I39" s="33"/>
      <c r="J39" s="33"/>
      <c r="K39" s="33"/>
      <c r="L39" s="33"/>
      <c r="M39" s="33"/>
      <c r="N39" s="33"/>
      <c r="O39" s="33"/>
      <c r="P39" s="33"/>
    </row>
    <row r="40" spans="1:16" ht="12">
      <c r="A40" s="58" t="s">
        <v>54</v>
      </c>
      <c r="B40" s="105" t="s">
        <v>66</v>
      </c>
      <c r="C40" s="105"/>
      <c r="D40" s="105"/>
      <c r="E40" s="105"/>
      <c r="F40" s="105"/>
      <c r="G40" s="105"/>
      <c r="H40" s="105"/>
      <c r="I40" s="105"/>
      <c r="J40" s="105"/>
      <c r="K40" s="105"/>
      <c r="L40" s="105"/>
      <c r="M40" s="105"/>
      <c r="N40" s="105"/>
      <c r="O40" s="105"/>
      <c r="P40" s="105"/>
    </row>
    <row r="41" spans="1:16" ht="12">
      <c r="A41" s="15"/>
      <c r="B41" s="105"/>
      <c r="C41" s="105"/>
      <c r="D41" s="105"/>
      <c r="E41" s="105"/>
      <c r="F41" s="105"/>
      <c r="G41" s="105"/>
      <c r="H41" s="105"/>
      <c r="I41" s="105"/>
      <c r="J41" s="105"/>
      <c r="K41" s="105"/>
      <c r="L41" s="105"/>
      <c r="M41" s="105"/>
      <c r="N41" s="105"/>
      <c r="O41" s="105"/>
      <c r="P41" s="105"/>
    </row>
    <row r="42" spans="1:16" ht="9.75" customHeight="1">
      <c r="A42" s="15"/>
      <c r="B42" s="105"/>
      <c r="C42" s="105"/>
      <c r="D42" s="105"/>
      <c r="E42" s="105"/>
      <c r="F42" s="105"/>
      <c r="G42" s="105"/>
      <c r="H42" s="105"/>
      <c r="I42" s="105"/>
      <c r="J42" s="105"/>
      <c r="K42" s="105"/>
      <c r="L42" s="105"/>
      <c r="M42" s="105"/>
      <c r="N42" s="105"/>
      <c r="O42" s="105"/>
      <c r="P42" s="105"/>
    </row>
    <row r="43" spans="1:16" ht="12.75" customHeight="1">
      <c r="A43" s="58" t="s">
        <v>55</v>
      </c>
      <c r="B43" s="57" t="s">
        <v>73</v>
      </c>
      <c r="C43" s="10"/>
      <c r="D43" s="10"/>
      <c r="E43" s="10"/>
      <c r="F43" s="10"/>
      <c r="G43" s="10"/>
      <c r="H43" s="10"/>
      <c r="I43" s="10"/>
      <c r="J43" s="10"/>
      <c r="K43" s="10"/>
      <c r="L43" s="10"/>
      <c r="M43" s="10"/>
      <c r="N43" s="10"/>
      <c r="O43" s="10"/>
      <c r="P43" s="10"/>
    </row>
    <row r="44" spans="2:16" ht="12">
      <c r="B44" s="58" t="s">
        <v>67</v>
      </c>
      <c r="C44" s="15"/>
      <c r="D44" s="15"/>
      <c r="E44" s="15"/>
      <c r="F44" s="15"/>
      <c r="G44" s="15"/>
      <c r="H44" s="15"/>
      <c r="I44" s="15"/>
      <c r="J44" s="15"/>
      <c r="K44" s="15"/>
      <c r="L44" s="15"/>
      <c r="M44" s="15"/>
      <c r="N44" s="15"/>
      <c r="O44" s="15"/>
      <c r="P44" s="15"/>
    </row>
    <row r="45" spans="1:16" ht="24.75" customHeight="1">
      <c r="A45" s="58" t="s">
        <v>56</v>
      </c>
      <c r="B45" s="105" t="s">
        <v>74</v>
      </c>
      <c r="C45" s="105"/>
      <c r="D45" s="105"/>
      <c r="E45" s="105"/>
      <c r="F45" s="105"/>
      <c r="G45" s="105"/>
      <c r="H45" s="105"/>
      <c r="I45" s="105"/>
      <c r="J45" s="105"/>
      <c r="K45" s="105"/>
      <c r="L45" s="105"/>
      <c r="M45" s="105"/>
      <c r="N45" s="105"/>
      <c r="O45" s="105"/>
      <c r="P45" s="105"/>
    </row>
    <row r="46" spans="1:16" ht="12">
      <c r="A46" s="15"/>
      <c r="B46" s="59" t="s">
        <v>68</v>
      </c>
      <c r="C46" s="59"/>
      <c r="D46" s="15"/>
      <c r="E46" s="15"/>
      <c r="F46" s="15"/>
      <c r="G46" s="15"/>
      <c r="H46" s="15"/>
      <c r="I46" s="15"/>
      <c r="J46" s="15"/>
      <c r="K46" s="15"/>
      <c r="L46" s="15"/>
      <c r="M46" s="15"/>
      <c r="N46" s="15"/>
      <c r="O46" s="15"/>
      <c r="P46" s="15"/>
    </row>
    <row r="47" spans="1:16" ht="12">
      <c r="A47" s="15"/>
      <c r="B47" s="59" t="s">
        <v>69</v>
      </c>
      <c r="C47" s="59"/>
      <c r="D47" s="15"/>
      <c r="E47" s="15"/>
      <c r="F47" s="15"/>
      <c r="G47" s="15"/>
      <c r="H47" s="15"/>
      <c r="I47" s="15"/>
      <c r="J47" s="15"/>
      <c r="K47" s="15"/>
      <c r="L47" s="15"/>
      <c r="M47" s="15"/>
      <c r="N47" s="15"/>
      <c r="O47" s="15"/>
      <c r="P47" s="15"/>
    </row>
    <row r="48" spans="1:16" ht="12">
      <c r="A48" s="15"/>
      <c r="B48" s="59" t="s">
        <v>70</v>
      </c>
      <c r="C48" s="59"/>
      <c r="D48" s="15"/>
      <c r="E48" s="15"/>
      <c r="F48" s="15"/>
      <c r="G48" s="15"/>
      <c r="H48" s="15"/>
      <c r="I48" s="15"/>
      <c r="J48" s="15"/>
      <c r="K48" s="15"/>
      <c r="L48" s="15"/>
      <c r="M48" s="15"/>
      <c r="N48" s="15"/>
      <c r="O48" s="15"/>
      <c r="P48" s="15"/>
    </row>
    <row r="49" spans="1:16" ht="12">
      <c r="A49" s="15"/>
      <c r="B49" s="59" t="s">
        <v>71</v>
      </c>
      <c r="C49" s="59"/>
      <c r="D49" s="15"/>
      <c r="E49" s="15"/>
      <c r="F49" s="15"/>
      <c r="G49" s="15"/>
      <c r="H49" s="15"/>
      <c r="I49" s="15"/>
      <c r="J49" s="15"/>
      <c r="K49" s="15"/>
      <c r="L49" s="15"/>
      <c r="M49" s="15"/>
      <c r="N49" s="15"/>
      <c r="O49" s="15"/>
      <c r="P49" s="15"/>
    </row>
    <row r="50" spans="1:16" ht="12">
      <c r="A50" s="15"/>
      <c r="B50" s="59" t="s">
        <v>72</v>
      </c>
      <c r="C50" s="59"/>
      <c r="D50" s="15"/>
      <c r="E50" s="15"/>
      <c r="F50" s="15"/>
      <c r="G50" s="15"/>
      <c r="H50" s="15"/>
      <c r="I50" s="15"/>
      <c r="J50" s="15"/>
      <c r="K50" s="15"/>
      <c r="L50" s="15"/>
      <c r="M50" s="15"/>
      <c r="N50" s="15"/>
      <c r="O50" s="15"/>
      <c r="P50" s="15"/>
    </row>
    <row r="51" spans="1:16" ht="35.25" customHeight="1">
      <c r="A51" s="58" t="s">
        <v>75</v>
      </c>
      <c r="B51" s="105" t="s">
        <v>79</v>
      </c>
      <c r="C51" s="109"/>
      <c r="D51" s="109"/>
      <c r="E51" s="109"/>
      <c r="F51" s="109"/>
      <c r="G51" s="109"/>
      <c r="H51" s="109"/>
      <c r="I51" s="109"/>
      <c r="J51" s="109"/>
      <c r="K51" s="109"/>
      <c r="L51" s="109"/>
      <c r="M51" s="109"/>
      <c r="N51" s="109"/>
      <c r="O51" s="109"/>
      <c r="P51" s="109"/>
    </row>
    <row r="52" spans="1:16" ht="12">
      <c r="A52" s="58" t="s">
        <v>76</v>
      </c>
      <c r="B52" s="59" t="s">
        <v>78</v>
      </c>
      <c r="C52" s="15"/>
      <c r="D52" s="15"/>
      <c r="E52" s="15"/>
      <c r="F52" s="15"/>
      <c r="G52" s="15"/>
      <c r="H52" s="15"/>
      <c r="I52" s="15"/>
      <c r="J52" s="15"/>
      <c r="K52" s="15"/>
      <c r="L52" s="15"/>
      <c r="M52" s="15"/>
      <c r="N52" s="15"/>
      <c r="O52" s="15"/>
      <c r="P52" s="15"/>
    </row>
    <row r="53" spans="1:16" ht="12">
      <c r="A53" s="58" t="s">
        <v>77</v>
      </c>
      <c r="B53" s="59" t="s">
        <v>80</v>
      </c>
      <c r="C53" s="15"/>
      <c r="D53" s="15"/>
      <c r="E53" s="15"/>
      <c r="F53" s="15"/>
      <c r="G53" s="15"/>
      <c r="H53" s="15"/>
      <c r="I53" s="15"/>
      <c r="J53" s="15"/>
      <c r="K53" s="15"/>
      <c r="L53" s="15"/>
      <c r="M53" s="15"/>
      <c r="N53" s="15"/>
      <c r="O53" s="15"/>
      <c r="P53" s="15"/>
    </row>
    <row r="54" ht="12">
      <c r="A54" s="35"/>
    </row>
  </sheetData>
  <sheetProtection/>
  <mergeCells count="12">
    <mergeCell ref="L5:M5"/>
    <mergeCell ref="B45:P45"/>
    <mergeCell ref="B51:P51"/>
    <mergeCell ref="A2:P2"/>
    <mergeCell ref="A5:B6"/>
    <mergeCell ref="A3:H3"/>
    <mergeCell ref="I3:P3"/>
    <mergeCell ref="I5:J5"/>
    <mergeCell ref="B40:P42"/>
    <mergeCell ref="O5:P5"/>
    <mergeCell ref="C5:D5"/>
    <mergeCell ref="F5:G5"/>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0"/>
  <ignoredErrors>
    <ignoredError sqref="A40:A42 A43 A45:A5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T68"/>
  <sheetViews>
    <sheetView showGridLines="0" workbookViewId="0" topLeftCell="A1">
      <pane ySplit="6" topLeftCell="BM55" activePane="bottomLeft" state="frozen"/>
      <selection pane="topLeft" activeCell="A1" sqref="A1"/>
      <selection pane="bottomLeft" activeCell="A1" sqref="A1"/>
    </sheetView>
  </sheetViews>
  <sheetFormatPr defaultColWidth="11.57421875" defaultRowHeight="12.75"/>
  <cols>
    <col min="1" max="1" width="9.421875" style="2" customWidth="1"/>
    <col min="2" max="2" width="6.421875" style="2" customWidth="1"/>
    <col min="3" max="3" width="10.140625" style="2" customWidth="1"/>
    <col min="4" max="5" width="10.28125" style="2" customWidth="1"/>
    <col min="6" max="6" width="11.140625" style="2" customWidth="1"/>
    <col min="7" max="8" width="10.28125" style="2" customWidth="1"/>
    <col min="9" max="9" width="2.140625" style="2" customWidth="1"/>
    <col min="10" max="14" width="10.7109375" style="2" customWidth="1"/>
    <col min="15" max="15" width="2.00390625" style="2" customWidth="1"/>
    <col min="16" max="20" width="11.00390625" style="2" customWidth="1"/>
    <col min="21" max="16384" width="11.421875" style="2" customWidth="1"/>
  </cols>
  <sheetData>
    <row r="1" spans="1:20" ht="16.5">
      <c r="A1" s="24" t="s">
        <v>51</v>
      </c>
      <c r="B1" s="18"/>
      <c r="C1" s="18"/>
      <c r="D1" s="21"/>
      <c r="E1" s="18"/>
      <c r="F1" s="18"/>
      <c r="G1" s="18"/>
      <c r="H1" s="18"/>
      <c r="I1" s="18"/>
      <c r="J1" s="18"/>
      <c r="K1" s="18"/>
      <c r="L1" s="18"/>
      <c r="M1" s="18"/>
      <c r="P1" s="18"/>
      <c r="Q1" s="18"/>
      <c r="R1" s="18"/>
      <c r="S1" s="18"/>
      <c r="T1" s="18"/>
    </row>
    <row r="2" spans="1:20" ht="26.25" customHeight="1">
      <c r="A2" s="98" t="s">
        <v>41</v>
      </c>
      <c r="B2" s="98"/>
      <c r="C2" s="98"/>
      <c r="D2" s="98"/>
      <c r="E2" s="98"/>
      <c r="F2" s="98"/>
      <c r="G2" s="98"/>
      <c r="H2" s="98"/>
      <c r="I2" s="98"/>
      <c r="J2" s="98"/>
      <c r="K2" s="98"/>
      <c r="L2" s="98"/>
      <c r="M2" s="98"/>
      <c r="N2" s="98"/>
      <c r="O2" s="98"/>
      <c r="P2" s="98"/>
      <c r="Q2" s="98"/>
      <c r="R2" s="98"/>
      <c r="S2" s="98"/>
      <c r="T2" s="98"/>
    </row>
    <row r="3" spans="1:20" ht="15">
      <c r="A3" s="103" t="s">
        <v>65</v>
      </c>
      <c r="B3" s="104"/>
      <c r="C3" s="104"/>
      <c r="D3" s="104"/>
      <c r="E3" s="104"/>
      <c r="F3" s="104"/>
      <c r="G3" s="104"/>
      <c r="H3" s="104"/>
      <c r="I3" s="103"/>
      <c r="J3" s="104"/>
      <c r="K3" s="104"/>
      <c r="L3" s="104"/>
      <c r="M3" s="104"/>
      <c r="N3" s="104"/>
      <c r="O3" s="104"/>
      <c r="P3" s="104"/>
      <c r="Q3" s="65"/>
      <c r="R3" s="71"/>
      <c r="S3" s="71"/>
      <c r="T3" s="71"/>
    </row>
    <row r="4" spans="2:20" ht="13.5">
      <c r="B4" s="22"/>
      <c r="C4" s="22"/>
      <c r="D4" s="23"/>
      <c r="E4" s="23"/>
      <c r="F4" s="23"/>
      <c r="G4" s="23"/>
      <c r="H4" s="23"/>
      <c r="I4" s="23"/>
      <c r="J4" s="23"/>
      <c r="K4" s="23"/>
      <c r="L4" s="23"/>
      <c r="M4" s="23"/>
      <c r="N4" s="23"/>
      <c r="O4" s="23"/>
      <c r="P4" s="23"/>
      <c r="Q4" s="23"/>
      <c r="R4" s="23"/>
      <c r="S4" s="23"/>
      <c r="T4" s="23"/>
    </row>
    <row r="5" spans="1:20" ht="27.75" customHeight="1">
      <c r="A5" s="113" t="s">
        <v>64</v>
      </c>
      <c r="B5" s="110" t="s">
        <v>52</v>
      </c>
      <c r="C5" s="110"/>
      <c r="D5" s="106" t="s">
        <v>16</v>
      </c>
      <c r="E5" s="106"/>
      <c r="F5" s="106"/>
      <c r="G5" s="106"/>
      <c r="H5" s="106"/>
      <c r="I5" s="40"/>
      <c r="J5" s="106" t="s">
        <v>17</v>
      </c>
      <c r="K5" s="106"/>
      <c r="L5" s="106"/>
      <c r="M5" s="106"/>
      <c r="N5" s="106"/>
      <c r="O5" s="40"/>
      <c r="P5" s="106" t="s">
        <v>18</v>
      </c>
      <c r="Q5" s="106"/>
      <c r="R5" s="106"/>
      <c r="S5" s="106"/>
      <c r="T5" s="106"/>
    </row>
    <row r="6" spans="1:20" ht="48.75" customHeight="1">
      <c r="A6" s="114"/>
      <c r="B6" s="111"/>
      <c r="C6" s="111"/>
      <c r="D6" s="46" t="s">
        <v>19</v>
      </c>
      <c r="E6" s="46" t="s">
        <v>1</v>
      </c>
      <c r="F6" s="46" t="s">
        <v>2</v>
      </c>
      <c r="G6" s="46" t="s">
        <v>3</v>
      </c>
      <c r="H6" s="46" t="s">
        <v>24</v>
      </c>
      <c r="I6" s="46"/>
      <c r="J6" s="46" t="s">
        <v>19</v>
      </c>
      <c r="K6" s="46" t="s">
        <v>1</v>
      </c>
      <c r="L6" s="46" t="s">
        <v>2</v>
      </c>
      <c r="M6" s="46" t="s">
        <v>3</v>
      </c>
      <c r="N6" s="46" t="s">
        <v>24</v>
      </c>
      <c r="O6" s="46"/>
      <c r="P6" s="46" t="s">
        <v>19</v>
      </c>
      <c r="Q6" s="46" t="s">
        <v>1</v>
      </c>
      <c r="R6" s="46" t="s">
        <v>2</v>
      </c>
      <c r="S6" s="46" t="s">
        <v>3</v>
      </c>
      <c r="T6" s="46" t="s">
        <v>24</v>
      </c>
    </row>
    <row r="7" spans="1:20" s="9" customFormat="1" ht="12">
      <c r="A7" s="56" t="s">
        <v>0</v>
      </c>
      <c r="B7" s="44">
        <v>2010</v>
      </c>
      <c r="C7" s="30" t="s">
        <v>34</v>
      </c>
      <c r="D7" s="33">
        <v>0</v>
      </c>
      <c r="E7" s="33">
        <v>0</v>
      </c>
      <c r="F7" s="33">
        <v>0</v>
      </c>
      <c r="G7" s="33">
        <v>0</v>
      </c>
      <c r="H7" s="33">
        <v>360703</v>
      </c>
      <c r="I7" s="33"/>
      <c r="J7" s="33">
        <v>0</v>
      </c>
      <c r="K7" s="33">
        <v>0</v>
      </c>
      <c r="L7" s="33">
        <v>0</v>
      </c>
      <c r="M7" s="33">
        <v>0</v>
      </c>
      <c r="N7" s="33">
        <v>2111</v>
      </c>
      <c r="O7" s="33"/>
      <c r="P7" s="33">
        <v>0</v>
      </c>
      <c r="Q7" s="33">
        <v>0</v>
      </c>
      <c r="R7" s="33">
        <v>0</v>
      </c>
      <c r="S7" s="33">
        <v>0</v>
      </c>
      <c r="T7" s="33">
        <v>2202</v>
      </c>
    </row>
    <row r="8" spans="1:20" s="9" customFormat="1" ht="12">
      <c r="A8" s="43"/>
      <c r="B8" s="97">
        <v>2011</v>
      </c>
      <c r="C8" s="30" t="s">
        <v>35</v>
      </c>
      <c r="D8" s="33">
        <v>334900</v>
      </c>
      <c r="E8" s="33">
        <v>30166</v>
      </c>
      <c r="F8" s="33">
        <v>9334</v>
      </c>
      <c r="G8" s="33">
        <v>6649</v>
      </c>
      <c r="H8" s="33">
        <v>340191</v>
      </c>
      <c r="I8" s="33"/>
      <c r="J8" s="33">
        <v>1920</v>
      </c>
      <c r="K8" s="33">
        <v>125</v>
      </c>
      <c r="L8" s="33">
        <v>17</v>
      </c>
      <c r="M8" s="33">
        <v>9</v>
      </c>
      <c r="N8" s="33">
        <v>1934</v>
      </c>
      <c r="O8" s="33"/>
      <c r="P8" s="33">
        <v>2074</v>
      </c>
      <c r="Q8" s="33">
        <v>105</v>
      </c>
      <c r="R8" s="33">
        <v>16</v>
      </c>
      <c r="S8" s="33">
        <v>6</v>
      </c>
      <c r="T8" s="33">
        <v>2090</v>
      </c>
    </row>
    <row r="9" spans="1:20" s="9" customFormat="1" ht="12">
      <c r="A9" s="43"/>
      <c r="B9" s="97"/>
      <c r="C9" s="30" t="s">
        <v>36</v>
      </c>
      <c r="D9" s="33">
        <v>373409</v>
      </c>
      <c r="E9" s="33">
        <v>32189</v>
      </c>
      <c r="F9" s="33">
        <v>8748</v>
      </c>
      <c r="G9" s="33">
        <v>6879</v>
      </c>
      <c r="H9" s="33">
        <v>380432</v>
      </c>
      <c r="I9" s="33"/>
      <c r="J9" s="33">
        <v>2015</v>
      </c>
      <c r="K9" s="33">
        <v>143</v>
      </c>
      <c r="L9" s="33">
        <v>16</v>
      </c>
      <c r="M9" s="33">
        <v>15</v>
      </c>
      <c r="N9" s="33">
        <v>2040</v>
      </c>
      <c r="O9" s="33"/>
      <c r="P9" s="33">
        <v>1958</v>
      </c>
      <c r="Q9" s="33">
        <v>110</v>
      </c>
      <c r="R9" s="33">
        <v>11</v>
      </c>
      <c r="S9" s="33">
        <v>8</v>
      </c>
      <c r="T9" s="33">
        <v>1979</v>
      </c>
    </row>
    <row r="10" spans="1:20" s="9" customFormat="1" ht="12">
      <c r="A10" s="43"/>
      <c r="B10" s="97"/>
      <c r="C10" s="30" t="s">
        <v>37</v>
      </c>
      <c r="D10" s="33">
        <v>460060</v>
      </c>
      <c r="E10" s="33">
        <v>31372</v>
      </c>
      <c r="F10" s="33">
        <v>9170</v>
      </c>
      <c r="G10" s="33">
        <v>6769</v>
      </c>
      <c r="H10" s="33">
        <v>466587</v>
      </c>
      <c r="I10" s="33"/>
      <c r="J10" s="33">
        <v>2081</v>
      </c>
      <c r="K10" s="33">
        <v>123</v>
      </c>
      <c r="L10" s="33">
        <v>17</v>
      </c>
      <c r="M10" s="33">
        <v>13</v>
      </c>
      <c r="N10" s="33">
        <v>2098</v>
      </c>
      <c r="O10" s="33"/>
      <c r="P10" s="33">
        <v>1885</v>
      </c>
      <c r="Q10" s="33">
        <v>94</v>
      </c>
      <c r="R10" s="33">
        <v>10</v>
      </c>
      <c r="S10" s="33">
        <v>6</v>
      </c>
      <c r="T10" s="33">
        <v>1899</v>
      </c>
    </row>
    <row r="11" spans="1:20" s="9" customFormat="1" ht="12">
      <c r="A11" s="43"/>
      <c r="B11" s="97"/>
      <c r="C11" s="30" t="s">
        <v>34</v>
      </c>
      <c r="D11" s="33">
        <v>378267</v>
      </c>
      <c r="E11" s="33">
        <v>37697</v>
      </c>
      <c r="F11" s="33">
        <v>12343</v>
      </c>
      <c r="G11" s="33">
        <v>7741</v>
      </c>
      <c r="H11" s="33">
        <v>385858</v>
      </c>
      <c r="I11" s="33"/>
      <c r="J11" s="33">
        <v>2104</v>
      </c>
      <c r="K11" s="33">
        <v>120</v>
      </c>
      <c r="L11" s="33">
        <v>21</v>
      </c>
      <c r="M11" s="33">
        <v>16</v>
      </c>
      <c r="N11" s="33">
        <v>2132</v>
      </c>
      <c r="O11" s="33"/>
      <c r="P11" s="33">
        <v>1786</v>
      </c>
      <c r="Q11" s="33">
        <v>88</v>
      </c>
      <c r="R11" s="33">
        <v>14</v>
      </c>
      <c r="S11" s="33">
        <v>5</v>
      </c>
      <c r="T11" s="33">
        <v>1805</v>
      </c>
    </row>
    <row r="12" spans="1:20" s="9" customFormat="1" ht="12">
      <c r="A12" s="43"/>
      <c r="B12" s="97">
        <v>2012</v>
      </c>
      <c r="C12" s="30" t="s">
        <v>35</v>
      </c>
      <c r="D12" s="33">
        <v>385436</v>
      </c>
      <c r="E12" s="33">
        <v>35199</v>
      </c>
      <c r="F12" s="33">
        <v>15853</v>
      </c>
      <c r="G12" s="33">
        <v>8184</v>
      </c>
      <c r="H12" s="33">
        <v>394187</v>
      </c>
      <c r="I12" s="33"/>
      <c r="J12" s="33">
        <v>2476</v>
      </c>
      <c r="K12" s="33">
        <v>179</v>
      </c>
      <c r="L12" s="33">
        <v>27</v>
      </c>
      <c r="M12" s="33">
        <v>16</v>
      </c>
      <c r="N12" s="33">
        <v>2526</v>
      </c>
      <c r="O12" s="33"/>
      <c r="P12" s="33">
        <v>1693</v>
      </c>
      <c r="Q12" s="33">
        <v>92</v>
      </c>
      <c r="R12" s="33">
        <v>13</v>
      </c>
      <c r="S12" s="33">
        <v>5</v>
      </c>
      <c r="T12" s="33">
        <v>1714</v>
      </c>
    </row>
    <row r="13" spans="1:20" s="9" customFormat="1" ht="12">
      <c r="A13" s="43"/>
      <c r="B13" s="97"/>
      <c r="C13" s="30" t="s">
        <v>36</v>
      </c>
      <c r="D13" s="33">
        <v>444887</v>
      </c>
      <c r="E13" s="33">
        <v>31686</v>
      </c>
      <c r="F13" s="33">
        <v>13121</v>
      </c>
      <c r="G13" s="33">
        <v>7934</v>
      </c>
      <c r="H13" s="33">
        <v>452688</v>
      </c>
      <c r="I13" s="33"/>
      <c r="J13" s="33">
        <v>2456</v>
      </c>
      <c r="K13" s="33">
        <v>148</v>
      </c>
      <c r="L13" s="33">
        <v>23</v>
      </c>
      <c r="M13" s="33">
        <v>17</v>
      </c>
      <c r="N13" s="33">
        <v>2492</v>
      </c>
      <c r="O13" s="33"/>
      <c r="P13" s="33">
        <v>1601</v>
      </c>
      <c r="Q13" s="33">
        <v>68</v>
      </c>
      <c r="R13" s="33">
        <v>15</v>
      </c>
      <c r="S13" s="33">
        <v>6</v>
      </c>
      <c r="T13" s="33">
        <v>1620</v>
      </c>
    </row>
    <row r="14" spans="1:20" s="9" customFormat="1" ht="12">
      <c r="A14" s="43"/>
      <c r="B14" s="97"/>
      <c r="C14" s="30" t="s">
        <v>37</v>
      </c>
      <c r="D14" s="33">
        <v>442828</v>
      </c>
      <c r="E14" s="33">
        <v>32496</v>
      </c>
      <c r="F14" s="33">
        <v>12433</v>
      </c>
      <c r="G14" s="33">
        <v>9341</v>
      </c>
      <c r="H14" s="33">
        <v>450759</v>
      </c>
      <c r="I14" s="33"/>
      <c r="J14" s="33">
        <v>2419</v>
      </c>
      <c r="K14" s="33">
        <v>180</v>
      </c>
      <c r="L14" s="33">
        <v>18</v>
      </c>
      <c r="M14" s="33">
        <v>19</v>
      </c>
      <c r="N14" s="33">
        <v>2468</v>
      </c>
      <c r="O14" s="33"/>
      <c r="P14" s="33">
        <v>1513</v>
      </c>
      <c r="Q14" s="33">
        <v>67</v>
      </c>
      <c r="R14" s="33">
        <v>11</v>
      </c>
      <c r="S14" s="33">
        <v>7</v>
      </c>
      <c r="T14" s="33">
        <v>1534</v>
      </c>
    </row>
    <row r="15" spans="1:20" s="9" customFormat="1" ht="12">
      <c r="A15" s="43"/>
      <c r="B15" s="97"/>
      <c r="C15" s="30" t="s">
        <v>34</v>
      </c>
      <c r="D15" s="33">
        <v>413395</v>
      </c>
      <c r="E15" s="33">
        <v>42345</v>
      </c>
      <c r="F15" s="33">
        <v>12434</v>
      </c>
      <c r="G15" s="33">
        <v>11463</v>
      </c>
      <c r="H15" s="33">
        <v>422592</v>
      </c>
      <c r="I15" s="33"/>
      <c r="J15" s="33">
        <v>2371</v>
      </c>
      <c r="K15" s="33">
        <v>168</v>
      </c>
      <c r="L15" s="33">
        <v>29</v>
      </c>
      <c r="M15" s="33">
        <v>18</v>
      </c>
      <c r="N15" s="33">
        <v>2418</v>
      </c>
      <c r="O15" s="33"/>
      <c r="P15" s="33">
        <v>1457</v>
      </c>
      <c r="Q15" s="33">
        <v>59</v>
      </c>
      <c r="R15" s="33">
        <v>12</v>
      </c>
      <c r="S15" s="33">
        <v>9</v>
      </c>
      <c r="T15" s="33">
        <v>1476</v>
      </c>
    </row>
    <row r="16" spans="1:20" s="9" customFormat="1" ht="12">
      <c r="A16" s="43"/>
      <c r="B16" s="97">
        <v>2013</v>
      </c>
      <c r="C16" s="30" t="s">
        <v>35</v>
      </c>
      <c r="D16" s="33">
        <v>415422</v>
      </c>
      <c r="E16" s="33">
        <v>38176</v>
      </c>
      <c r="F16" s="33">
        <v>19524</v>
      </c>
      <c r="G16" s="33">
        <v>12240</v>
      </c>
      <c r="H16" s="33">
        <v>425595</v>
      </c>
      <c r="I16" s="33"/>
      <c r="J16" s="33">
        <v>2300</v>
      </c>
      <c r="K16" s="33">
        <v>173</v>
      </c>
      <c r="L16" s="33">
        <v>24</v>
      </c>
      <c r="M16" s="33">
        <v>22</v>
      </c>
      <c r="N16" s="33">
        <v>2363</v>
      </c>
      <c r="O16" s="33"/>
      <c r="P16" s="33">
        <v>1391</v>
      </c>
      <c r="Q16" s="33">
        <v>71</v>
      </c>
      <c r="R16" s="33">
        <v>9</v>
      </c>
      <c r="S16" s="33">
        <v>10</v>
      </c>
      <c r="T16" s="33">
        <v>1408</v>
      </c>
    </row>
    <row r="17" spans="1:20" s="9" customFormat="1" ht="12">
      <c r="A17" s="43"/>
      <c r="B17" s="97"/>
      <c r="C17" s="30" t="s">
        <v>36</v>
      </c>
      <c r="D17" s="33">
        <v>503088</v>
      </c>
      <c r="E17" s="33">
        <v>37624</v>
      </c>
      <c r="F17" s="33">
        <v>20938</v>
      </c>
      <c r="G17" s="33">
        <v>13060</v>
      </c>
      <c r="H17" s="33">
        <v>513705</v>
      </c>
      <c r="I17" s="33"/>
      <c r="J17" s="33">
        <v>2282</v>
      </c>
      <c r="K17" s="33">
        <v>137</v>
      </c>
      <c r="L17" s="33">
        <v>28</v>
      </c>
      <c r="M17" s="33">
        <v>23</v>
      </c>
      <c r="N17" s="33">
        <v>2335</v>
      </c>
      <c r="O17" s="33"/>
      <c r="P17" s="33">
        <v>1323</v>
      </c>
      <c r="Q17" s="33">
        <v>48</v>
      </c>
      <c r="R17" s="33">
        <v>9</v>
      </c>
      <c r="S17" s="33">
        <v>10</v>
      </c>
      <c r="T17" s="33">
        <v>1344</v>
      </c>
    </row>
    <row r="18" spans="1:20" s="9" customFormat="1" ht="12">
      <c r="A18" s="43"/>
      <c r="B18" s="97"/>
      <c r="C18" s="30" t="s">
        <v>37</v>
      </c>
      <c r="D18" s="33">
        <v>582511</v>
      </c>
      <c r="E18" s="33">
        <v>35826</v>
      </c>
      <c r="F18" s="33">
        <v>19636</v>
      </c>
      <c r="G18" s="33">
        <v>12735</v>
      </c>
      <c r="H18" s="33">
        <v>592934</v>
      </c>
      <c r="I18" s="33"/>
      <c r="J18" s="33">
        <v>2261</v>
      </c>
      <c r="K18" s="33">
        <v>151</v>
      </c>
      <c r="L18" s="33">
        <v>18</v>
      </c>
      <c r="M18" s="33">
        <v>29</v>
      </c>
      <c r="N18" s="33">
        <v>2311</v>
      </c>
      <c r="O18" s="33"/>
      <c r="P18" s="33">
        <v>1284</v>
      </c>
      <c r="Q18" s="33">
        <v>56</v>
      </c>
      <c r="R18" s="33">
        <v>6</v>
      </c>
      <c r="S18" s="33">
        <v>10</v>
      </c>
      <c r="T18" s="33">
        <v>1299</v>
      </c>
    </row>
    <row r="19" spans="1:20" s="9" customFormat="1" ht="12">
      <c r="A19" s="43"/>
      <c r="B19" s="97"/>
      <c r="C19" s="30" t="s">
        <v>34</v>
      </c>
      <c r="D19" s="33">
        <v>471659</v>
      </c>
      <c r="E19" s="33">
        <v>45626</v>
      </c>
      <c r="F19" s="33">
        <v>17549</v>
      </c>
      <c r="G19" s="33">
        <v>18574</v>
      </c>
      <c r="H19" s="33">
        <v>483020</v>
      </c>
      <c r="I19" s="33"/>
      <c r="J19" s="33">
        <v>2191</v>
      </c>
      <c r="K19" s="33">
        <v>143</v>
      </c>
      <c r="L19" s="33">
        <v>25</v>
      </c>
      <c r="M19" s="33">
        <v>28</v>
      </c>
      <c r="N19" s="33">
        <v>2245</v>
      </c>
      <c r="O19" s="33"/>
      <c r="P19" s="33">
        <v>1225</v>
      </c>
      <c r="Q19" s="33">
        <v>53</v>
      </c>
      <c r="R19" s="33">
        <v>3</v>
      </c>
      <c r="S19" s="33">
        <v>11</v>
      </c>
      <c r="T19" s="33">
        <v>1239</v>
      </c>
    </row>
    <row r="20" spans="1:20" s="9" customFormat="1" ht="12">
      <c r="A20" s="43"/>
      <c r="B20" s="97">
        <v>2014</v>
      </c>
      <c r="C20" s="30" t="s">
        <v>35</v>
      </c>
      <c r="D20" s="33">
        <v>462757</v>
      </c>
      <c r="E20" s="33">
        <v>40474</v>
      </c>
      <c r="F20" s="33">
        <v>25298</v>
      </c>
      <c r="G20" s="33">
        <v>18760</v>
      </c>
      <c r="H20" s="33">
        <v>474933</v>
      </c>
      <c r="I20" s="33"/>
      <c r="J20" s="33">
        <v>2117</v>
      </c>
      <c r="K20" s="33">
        <v>126</v>
      </c>
      <c r="L20" s="33">
        <v>19</v>
      </c>
      <c r="M20" s="33">
        <v>31</v>
      </c>
      <c r="N20" s="33">
        <v>2167</v>
      </c>
      <c r="O20" s="33"/>
      <c r="P20" s="33">
        <v>1186</v>
      </c>
      <c r="Q20" s="33">
        <v>47</v>
      </c>
      <c r="R20" s="33">
        <v>1</v>
      </c>
      <c r="S20" s="33">
        <v>12</v>
      </c>
      <c r="T20" s="33">
        <v>1200</v>
      </c>
    </row>
    <row r="21" spans="1:20" s="9" customFormat="1" ht="12">
      <c r="A21" s="43"/>
      <c r="B21" s="97"/>
      <c r="C21" s="30" t="s">
        <v>36</v>
      </c>
      <c r="D21" s="33">
        <v>549166</v>
      </c>
      <c r="E21" s="33">
        <v>39007</v>
      </c>
      <c r="F21" s="33">
        <v>23975</v>
      </c>
      <c r="G21" s="33">
        <v>18521</v>
      </c>
      <c r="H21" s="33">
        <v>561050</v>
      </c>
      <c r="I21" s="33"/>
      <c r="J21" s="33">
        <v>2046</v>
      </c>
      <c r="K21" s="33">
        <v>118</v>
      </c>
      <c r="L21" s="33">
        <v>23</v>
      </c>
      <c r="M21" s="33">
        <v>24</v>
      </c>
      <c r="N21" s="33">
        <v>2084</v>
      </c>
      <c r="O21" s="33"/>
      <c r="P21" s="33">
        <v>1138</v>
      </c>
      <c r="Q21" s="33">
        <v>34</v>
      </c>
      <c r="R21" s="33">
        <v>5</v>
      </c>
      <c r="S21" s="33">
        <v>7</v>
      </c>
      <c r="T21" s="33">
        <v>1147</v>
      </c>
    </row>
    <row r="22" spans="1:20" s="9" customFormat="1" ht="12">
      <c r="A22" s="43"/>
      <c r="B22" s="97"/>
      <c r="C22" s="30" t="s">
        <v>37</v>
      </c>
      <c r="D22" s="33">
        <v>579400</v>
      </c>
      <c r="E22" s="33">
        <v>41307</v>
      </c>
      <c r="F22" s="33">
        <v>26128</v>
      </c>
      <c r="G22" s="33">
        <v>19685</v>
      </c>
      <c r="H22" s="33">
        <v>592118</v>
      </c>
      <c r="I22" s="33"/>
      <c r="J22" s="33">
        <v>2023</v>
      </c>
      <c r="K22" s="33">
        <v>126</v>
      </c>
      <c r="L22" s="33">
        <v>24</v>
      </c>
      <c r="M22" s="33">
        <v>27</v>
      </c>
      <c r="N22" s="33">
        <v>2077</v>
      </c>
      <c r="O22" s="33"/>
      <c r="P22" s="33">
        <v>1098</v>
      </c>
      <c r="Q22" s="33">
        <v>31</v>
      </c>
      <c r="R22" s="33">
        <v>6</v>
      </c>
      <c r="S22" s="33">
        <v>6</v>
      </c>
      <c r="T22" s="33">
        <v>1108</v>
      </c>
    </row>
    <row r="23" spans="1:20" s="9" customFormat="1" ht="12">
      <c r="A23" s="43"/>
      <c r="B23" s="97"/>
      <c r="C23" s="30" t="s">
        <v>34</v>
      </c>
      <c r="D23" s="33">
        <v>497347</v>
      </c>
      <c r="E23" s="33">
        <v>54811</v>
      </c>
      <c r="F23" s="33">
        <v>23754</v>
      </c>
      <c r="G23" s="33">
        <v>24875</v>
      </c>
      <c r="H23" s="33">
        <v>513167</v>
      </c>
      <c r="I23" s="33"/>
      <c r="J23" s="33">
        <v>1974</v>
      </c>
      <c r="K23" s="33">
        <v>128</v>
      </c>
      <c r="L23" s="33">
        <v>23</v>
      </c>
      <c r="M23" s="33">
        <v>29</v>
      </c>
      <c r="N23" s="33">
        <v>2017</v>
      </c>
      <c r="O23" s="33"/>
      <c r="P23" s="33">
        <v>1071</v>
      </c>
      <c r="Q23" s="33">
        <v>29</v>
      </c>
      <c r="R23" s="33">
        <v>5</v>
      </c>
      <c r="S23" s="33">
        <v>6</v>
      </c>
      <c r="T23" s="33">
        <v>1082</v>
      </c>
    </row>
    <row r="24" spans="1:20" s="9" customFormat="1" ht="12">
      <c r="A24" s="43"/>
      <c r="B24" s="97">
        <v>2015</v>
      </c>
      <c r="C24" s="30" t="s">
        <v>35</v>
      </c>
      <c r="D24" s="33">
        <v>490300</v>
      </c>
      <c r="E24" s="33">
        <v>49249</v>
      </c>
      <c r="F24" s="33">
        <v>34048</v>
      </c>
      <c r="G24" s="33">
        <v>23909</v>
      </c>
      <c r="H24" s="33">
        <v>507999</v>
      </c>
      <c r="I24" s="33"/>
      <c r="J24" s="33">
        <v>1909</v>
      </c>
      <c r="K24" s="33">
        <v>110</v>
      </c>
      <c r="L24" s="33">
        <v>22</v>
      </c>
      <c r="M24" s="33">
        <v>25</v>
      </c>
      <c r="N24" s="33">
        <v>1944</v>
      </c>
      <c r="O24" s="33"/>
      <c r="P24" s="33">
        <v>1099</v>
      </c>
      <c r="Q24" s="33">
        <v>35</v>
      </c>
      <c r="R24" s="33">
        <v>5</v>
      </c>
      <c r="S24" s="33">
        <v>10</v>
      </c>
      <c r="T24" s="33">
        <v>1112</v>
      </c>
    </row>
    <row r="25" spans="1:20" s="9" customFormat="1" ht="12">
      <c r="A25" s="43"/>
      <c r="B25" s="97"/>
      <c r="C25" s="30" t="s">
        <v>36</v>
      </c>
      <c r="D25" s="33">
        <v>574340</v>
      </c>
      <c r="E25" s="33">
        <v>48285</v>
      </c>
      <c r="F25" s="33">
        <v>33182</v>
      </c>
      <c r="G25" s="33">
        <v>23038</v>
      </c>
      <c r="H25" s="33">
        <v>592318</v>
      </c>
      <c r="I25" s="33"/>
      <c r="J25" s="33">
        <v>1411</v>
      </c>
      <c r="K25" s="33">
        <v>75</v>
      </c>
      <c r="L25" s="33">
        <v>16</v>
      </c>
      <c r="M25" s="33">
        <v>14</v>
      </c>
      <c r="N25" s="33">
        <v>1431</v>
      </c>
      <c r="O25" s="33"/>
      <c r="P25" s="33">
        <v>1000</v>
      </c>
      <c r="Q25" s="33">
        <v>27</v>
      </c>
      <c r="R25" s="33">
        <v>2</v>
      </c>
      <c r="S25" s="33">
        <v>6</v>
      </c>
      <c r="T25" s="33">
        <v>1009</v>
      </c>
    </row>
    <row r="26" spans="1:20" s="9" customFormat="1" ht="12">
      <c r="A26" s="43"/>
      <c r="B26" s="97"/>
      <c r="C26" s="75" t="s">
        <v>37</v>
      </c>
      <c r="D26" s="33">
        <v>603815</v>
      </c>
      <c r="E26" s="33">
        <v>55711</v>
      </c>
      <c r="F26" s="33">
        <v>34194</v>
      </c>
      <c r="G26" s="33">
        <v>23498</v>
      </c>
      <c r="H26" s="33">
        <v>623976</v>
      </c>
      <c r="I26" s="33"/>
      <c r="J26" s="33">
        <v>1624</v>
      </c>
      <c r="K26" s="33">
        <v>94</v>
      </c>
      <c r="L26" s="33">
        <v>20</v>
      </c>
      <c r="M26" s="33">
        <v>21</v>
      </c>
      <c r="N26" s="33">
        <v>1657</v>
      </c>
      <c r="O26" s="33"/>
      <c r="P26" s="33">
        <v>1006</v>
      </c>
      <c r="Q26" s="33">
        <v>30</v>
      </c>
      <c r="R26" s="33">
        <v>2</v>
      </c>
      <c r="S26" s="33">
        <v>9</v>
      </c>
      <c r="T26" s="33">
        <v>1020</v>
      </c>
    </row>
    <row r="27" spans="1:20" s="9" customFormat="1" ht="12">
      <c r="A27" s="43"/>
      <c r="B27" s="97"/>
      <c r="C27" s="30" t="s">
        <v>34</v>
      </c>
      <c r="D27" s="33">
        <v>555148</v>
      </c>
      <c r="E27" s="33">
        <v>59267</v>
      </c>
      <c r="F27" s="33">
        <v>32708</v>
      </c>
      <c r="G27" s="33">
        <v>27717</v>
      </c>
      <c r="H27" s="33">
        <v>576188</v>
      </c>
      <c r="I27" s="33"/>
      <c r="J27" s="33">
        <v>1614</v>
      </c>
      <c r="K27" s="33">
        <v>85</v>
      </c>
      <c r="L27" s="33">
        <v>11</v>
      </c>
      <c r="M27" s="33">
        <v>19</v>
      </c>
      <c r="N27" s="33">
        <v>1644</v>
      </c>
      <c r="O27" s="33"/>
      <c r="P27" s="33">
        <v>985</v>
      </c>
      <c r="Q27" s="33">
        <v>34</v>
      </c>
      <c r="R27" s="33">
        <v>4</v>
      </c>
      <c r="S27" s="33">
        <v>8</v>
      </c>
      <c r="T27" s="33">
        <v>997</v>
      </c>
    </row>
    <row r="28" spans="1:20" s="9" customFormat="1" ht="12">
      <c r="A28" s="43"/>
      <c r="B28" s="77">
        <v>2016</v>
      </c>
      <c r="C28" s="77" t="s">
        <v>35</v>
      </c>
      <c r="D28" s="33">
        <v>546480</v>
      </c>
      <c r="E28" s="33">
        <v>59574</v>
      </c>
      <c r="F28" s="33">
        <v>35271</v>
      </c>
      <c r="G28" s="33">
        <v>28463</v>
      </c>
      <c r="H28" s="33">
        <v>572154</v>
      </c>
      <c r="I28" s="33"/>
      <c r="J28" s="33">
        <v>1581</v>
      </c>
      <c r="K28" s="33">
        <v>103</v>
      </c>
      <c r="L28" s="33">
        <v>16</v>
      </c>
      <c r="M28" s="33">
        <v>21</v>
      </c>
      <c r="N28" s="33">
        <v>1610</v>
      </c>
      <c r="O28" s="33"/>
      <c r="P28" s="33">
        <v>948</v>
      </c>
      <c r="Q28" s="33">
        <v>43</v>
      </c>
      <c r="R28" s="33">
        <v>4</v>
      </c>
      <c r="S28" s="33">
        <v>10</v>
      </c>
      <c r="T28" s="33">
        <v>958</v>
      </c>
    </row>
    <row r="29" spans="1:20" s="9" customFormat="1" ht="12">
      <c r="A29" s="43"/>
      <c r="B29" s="84"/>
      <c r="C29" s="84" t="s">
        <v>36</v>
      </c>
      <c r="D29" s="33">
        <v>618397</v>
      </c>
      <c r="E29" s="33">
        <v>55522</v>
      </c>
      <c r="F29" s="33">
        <v>36630</v>
      </c>
      <c r="G29" s="33">
        <v>25367</v>
      </c>
      <c r="H29" s="33">
        <v>641668</v>
      </c>
      <c r="I29" s="33"/>
      <c r="J29" s="33">
        <v>1549</v>
      </c>
      <c r="K29" s="33">
        <v>82</v>
      </c>
      <c r="L29" s="33">
        <v>15</v>
      </c>
      <c r="M29" s="33">
        <v>13</v>
      </c>
      <c r="N29" s="33">
        <v>1574</v>
      </c>
      <c r="O29" s="33"/>
      <c r="P29" s="33">
        <v>915</v>
      </c>
      <c r="Q29" s="33">
        <v>30</v>
      </c>
      <c r="R29" s="33">
        <v>4</v>
      </c>
      <c r="S29" s="33">
        <v>5</v>
      </c>
      <c r="T29" s="33">
        <v>923</v>
      </c>
    </row>
    <row r="30" spans="1:20" s="9" customFormat="1" ht="12">
      <c r="A30" s="43"/>
      <c r="B30" s="84"/>
      <c r="C30" s="84" t="s">
        <v>37</v>
      </c>
      <c r="D30" s="33">
        <v>665661</v>
      </c>
      <c r="E30" s="33">
        <v>60142</v>
      </c>
      <c r="F30" s="33">
        <v>35054</v>
      </c>
      <c r="G30" s="33">
        <v>28217</v>
      </c>
      <c r="H30" s="33">
        <v>689622</v>
      </c>
      <c r="I30" s="33"/>
      <c r="J30" s="33">
        <v>1513</v>
      </c>
      <c r="K30" s="33">
        <v>75</v>
      </c>
      <c r="L30" s="33">
        <v>17</v>
      </c>
      <c r="M30" s="33">
        <v>15</v>
      </c>
      <c r="N30" s="33">
        <v>1536</v>
      </c>
      <c r="O30" s="33"/>
      <c r="P30" s="33">
        <v>874</v>
      </c>
      <c r="Q30" s="33">
        <v>41</v>
      </c>
      <c r="R30" s="33">
        <v>5</v>
      </c>
      <c r="S30" s="33">
        <v>3</v>
      </c>
      <c r="T30" s="33">
        <v>883</v>
      </c>
    </row>
    <row r="31" spans="1:20" s="9" customFormat="1" ht="12">
      <c r="A31" s="43"/>
      <c r="B31" s="85"/>
      <c r="C31" s="85" t="s">
        <v>34</v>
      </c>
      <c r="D31" s="33">
        <v>590937</v>
      </c>
      <c r="E31" s="33">
        <v>74085</v>
      </c>
      <c r="F31" s="33">
        <v>36113</v>
      </c>
      <c r="G31" s="33">
        <v>31214</v>
      </c>
      <c r="H31" s="33">
        <v>613912</v>
      </c>
      <c r="I31" s="33"/>
      <c r="J31" s="33">
        <v>1466</v>
      </c>
      <c r="K31" s="33">
        <v>73</v>
      </c>
      <c r="L31" s="33">
        <v>19</v>
      </c>
      <c r="M31" s="33">
        <v>21</v>
      </c>
      <c r="N31" s="33">
        <v>1486</v>
      </c>
      <c r="O31" s="33"/>
      <c r="P31" s="33">
        <v>828</v>
      </c>
      <c r="Q31" s="33">
        <v>40</v>
      </c>
      <c r="R31" s="33">
        <v>8</v>
      </c>
      <c r="S31" s="33">
        <v>4</v>
      </c>
      <c r="T31" s="33">
        <v>838</v>
      </c>
    </row>
    <row r="32" spans="1:20" s="9" customFormat="1" ht="12">
      <c r="A32" s="43"/>
      <c r="B32" s="88">
        <v>2017</v>
      </c>
      <c r="C32" s="88" t="s">
        <v>35</v>
      </c>
      <c r="D32" s="33">
        <v>586688</v>
      </c>
      <c r="E32" s="33">
        <v>67052</v>
      </c>
      <c r="F32" s="33">
        <v>40832</v>
      </c>
      <c r="G32" s="33">
        <v>28577</v>
      </c>
      <c r="H32" s="33">
        <v>609723</v>
      </c>
      <c r="I32" s="33"/>
      <c r="J32" s="33">
        <v>1389</v>
      </c>
      <c r="K32" s="33">
        <v>73</v>
      </c>
      <c r="L32" s="33">
        <v>19</v>
      </c>
      <c r="M32" s="33">
        <v>16</v>
      </c>
      <c r="N32" s="33">
        <v>1416</v>
      </c>
      <c r="O32" s="33"/>
      <c r="P32" s="33">
        <v>799</v>
      </c>
      <c r="Q32" s="33">
        <v>42</v>
      </c>
      <c r="R32" s="33">
        <v>8</v>
      </c>
      <c r="S32" s="33">
        <v>4</v>
      </c>
      <c r="T32" s="33">
        <v>809</v>
      </c>
    </row>
    <row r="33" spans="1:20" s="9" customFormat="1" ht="12">
      <c r="A33" s="43"/>
      <c r="B33" s="89"/>
      <c r="C33" s="89" t="s">
        <v>36</v>
      </c>
      <c r="D33" s="33">
        <v>642702</v>
      </c>
      <c r="E33" s="33">
        <v>66079</v>
      </c>
      <c r="F33" s="33">
        <v>46241</v>
      </c>
      <c r="G33" s="33">
        <v>28634</v>
      </c>
      <c r="H33" s="33">
        <v>666490</v>
      </c>
      <c r="I33" s="33"/>
      <c r="J33" s="33">
        <v>1325</v>
      </c>
      <c r="K33" s="33">
        <v>58</v>
      </c>
      <c r="L33" s="33">
        <v>18</v>
      </c>
      <c r="M33" s="33">
        <v>16</v>
      </c>
      <c r="N33" s="33">
        <v>1349</v>
      </c>
      <c r="O33" s="33"/>
      <c r="P33" s="33">
        <v>769</v>
      </c>
      <c r="Q33" s="33">
        <v>36</v>
      </c>
      <c r="R33" s="33">
        <v>9</v>
      </c>
      <c r="S33" s="33">
        <v>7</v>
      </c>
      <c r="T33" s="33">
        <v>780</v>
      </c>
    </row>
    <row r="34" spans="1:20" s="9" customFormat="1" ht="12">
      <c r="A34" s="43"/>
      <c r="B34" s="85"/>
      <c r="C34" s="85" t="s">
        <v>37</v>
      </c>
      <c r="D34" s="33">
        <v>695111</v>
      </c>
      <c r="E34" s="33">
        <v>73979</v>
      </c>
      <c r="F34" s="33">
        <v>45314</v>
      </c>
      <c r="G34" s="33">
        <v>31090</v>
      </c>
      <c r="H34" s="33">
        <v>720112</v>
      </c>
      <c r="I34" s="33"/>
      <c r="J34" s="33">
        <v>1341</v>
      </c>
      <c r="K34" s="33">
        <v>68</v>
      </c>
      <c r="L34" s="33">
        <v>18</v>
      </c>
      <c r="M34" s="33">
        <v>17</v>
      </c>
      <c r="N34" s="33">
        <v>1367</v>
      </c>
      <c r="O34" s="33"/>
      <c r="P34" s="33">
        <v>722</v>
      </c>
      <c r="Q34" s="33">
        <v>42</v>
      </c>
      <c r="R34" s="33">
        <v>10</v>
      </c>
      <c r="S34" s="33">
        <v>8</v>
      </c>
      <c r="T34" s="33">
        <v>732</v>
      </c>
    </row>
    <row r="35" spans="1:20" s="9" customFormat="1" ht="12">
      <c r="A35" s="43"/>
      <c r="B35" s="73"/>
      <c r="C35" s="73"/>
      <c r="D35" s="33"/>
      <c r="E35" s="33"/>
      <c r="F35" s="33"/>
      <c r="G35" s="33"/>
      <c r="H35" s="33"/>
      <c r="I35" s="33"/>
      <c r="J35" s="33"/>
      <c r="K35" s="33"/>
      <c r="L35" s="33"/>
      <c r="M35" s="33"/>
      <c r="N35" s="33"/>
      <c r="O35" s="33"/>
      <c r="P35" s="33"/>
      <c r="Q35" s="33"/>
      <c r="R35" s="33"/>
      <c r="S35" s="33"/>
      <c r="T35" s="33"/>
    </row>
    <row r="36" spans="1:20" s="9" customFormat="1" ht="5.25" customHeight="1">
      <c r="A36" s="43"/>
      <c r="B36" s="30"/>
      <c r="C36" s="30"/>
      <c r="D36" s="33"/>
      <c r="E36" s="33"/>
      <c r="F36" s="33"/>
      <c r="G36" s="33"/>
      <c r="H36" s="33"/>
      <c r="I36" s="33"/>
      <c r="J36" s="33"/>
      <c r="K36" s="33"/>
      <c r="L36" s="33"/>
      <c r="M36" s="33"/>
      <c r="N36" s="33"/>
      <c r="O36" s="33"/>
      <c r="P36" s="33"/>
      <c r="Q36" s="33"/>
      <c r="R36" s="33"/>
      <c r="S36" s="33"/>
      <c r="T36" s="33"/>
    </row>
    <row r="37" spans="1:20" s="9" customFormat="1" ht="12">
      <c r="A37" s="112" t="s">
        <v>23</v>
      </c>
      <c r="B37" s="44">
        <v>2010</v>
      </c>
      <c r="C37" s="30" t="s">
        <v>34</v>
      </c>
      <c r="D37" s="33">
        <v>1010623</v>
      </c>
      <c r="E37" s="33">
        <v>3325</v>
      </c>
      <c r="F37" s="33">
        <v>4309</v>
      </c>
      <c r="G37" s="33">
        <v>11472</v>
      </c>
      <c r="H37" s="33">
        <v>1029729</v>
      </c>
      <c r="I37" s="33"/>
      <c r="J37" s="33">
        <v>12865</v>
      </c>
      <c r="K37" s="33">
        <v>49</v>
      </c>
      <c r="L37" s="33">
        <v>9</v>
      </c>
      <c r="M37" s="33">
        <v>37</v>
      </c>
      <c r="N37" s="33">
        <v>12960</v>
      </c>
      <c r="O37" s="33"/>
      <c r="P37" s="33">
        <v>25222</v>
      </c>
      <c r="Q37" s="33">
        <v>96</v>
      </c>
      <c r="R37" s="33">
        <v>15</v>
      </c>
      <c r="S37" s="33">
        <v>21</v>
      </c>
      <c r="T37" s="33">
        <v>25355</v>
      </c>
    </row>
    <row r="38" spans="1:20" s="9" customFormat="1" ht="12">
      <c r="A38" s="112"/>
      <c r="B38" s="97">
        <v>2011</v>
      </c>
      <c r="C38" s="30" t="s">
        <v>35</v>
      </c>
      <c r="D38" s="33">
        <v>1052933.04028</v>
      </c>
      <c r="E38" s="33">
        <v>3883.041802</v>
      </c>
      <c r="F38" s="33">
        <v>4178.214803</v>
      </c>
      <c r="G38" s="33">
        <v>12487.165868</v>
      </c>
      <c r="H38" s="33">
        <v>1073481.46275</v>
      </c>
      <c r="I38" s="33"/>
      <c r="J38" s="33">
        <v>12976.137103</v>
      </c>
      <c r="K38" s="33">
        <v>42.706466</v>
      </c>
      <c r="L38" s="33">
        <v>22.990168</v>
      </c>
      <c r="M38" s="33">
        <v>25.482688</v>
      </c>
      <c r="N38" s="33">
        <v>13067.316425</v>
      </c>
      <c r="O38" s="33"/>
      <c r="P38" s="33">
        <v>24791.957934</v>
      </c>
      <c r="Q38" s="33">
        <v>71.295837</v>
      </c>
      <c r="R38" s="33">
        <v>11.909119</v>
      </c>
      <c r="S38" s="33">
        <v>19.341257</v>
      </c>
      <c r="T38" s="33">
        <v>24894.504147</v>
      </c>
    </row>
    <row r="39" spans="1:20" s="9" customFormat="1" ht="12">
      <c r="A39" s="43"/>
      <c r="B39" s="97"/>
      <c r="C39" s="30" t="s">
        <v>36</v>
      </c>
      <c r="D39" s="33">
        <v>1316825.6639</v>
      </c>
      <c r="E39" s="33">
        <v>6027.4056</v>
      </c>
      <c r="F39" s="33">
        <v>4873.9764</v>
      </c>
      <c r="G39" s="33">
        <v>12224.3768</v>
      </c>
      <c r="H39" s="33">
        <v>1339951.4228</v>
      </c>
      <c r="I39" s="33"/>
      <c r="J39" s="33">
        <v>13832.0519</v>
      </c>
      <c r="K39" s="33">
        <v>79.7808</v>
      </c>
      <c r="L39" s="33">
        <v>13.9989</v>
      </c>
      <c r="M39" s="33">
        <v>40.869</v>
      </c>
      <c r="N39" s="33">
        <v>13966.7007</v>
      </c>
      <c r="O39" s="33"/>
      <c r="P39" s="33">
        <v>24769.7163</v>
      </c>
      <c r="Q39" s="33">
        <v>72.031</v>
      </c>
      <c r="R39" s="33">
        <v>26.9711</v>
      </c>
      <c r="S39" s="33">
        <v>22.5345</v>
      </c>
      <c r="T39" s="33">
        <v>24891.2529</v>
      </c>
    </row>
    <row r="40" spans="1:20" s="9" customFormat="1" ht="12">
      <c r="A40" s="43"/>
      <c r="B40" s="97"/>
      <c r="C40" s="30" t="s">
        <v>37</v>
      </c>
      <c r="D40" s="33">
        <v>1396780.0704</v>
      </c>
      <c r="E40" s="33">
        <v>4736.4361</v>
      </c>
      <c r="F40" s="33">
        <v>6507.2292</v>
      </c>
      <c r="G40" s="33">
        <v>12208.5788</v>
      </c>
      <c r="H40" s="33">
        <v>1420232.3145</v>
      </c>
      <c r="I40" s="33"/>
      <c r="J40" s="33">
        <v>14429.401</v>
      </c>
      <c r="K40" s="33">
        <v>46.6099</v>
      </c>
      <c r="L40" s="33">
        <v>16.8072</v>
      </c>
      <c r="M40" s="33">
        <v>42.7605</v>
      </c>
      <c r="N40" s="33">
        <v>14535.5786</v>
      </c>
      <c r="O40" s="33"/>
      <c r="P40" s="33">
        <v>25012.662</v>
      </c>
      <c r="Q40" s="33">
        <v>47.8835</v>
      </c>
      <c r="R40" s="33">
        <v>17.3396</v>
      </c>
      <c r="S40" s="33">
        <v>15.0617</v>
      </c>
      <c r="T40" s="33">
        <v>25092.9467</v>
      </c>
    </row>
    <row r="41" spans="1:20" s="9" customFormat="1" ht="12">
      <c r="A41" s="43"/>
      <c r="B41" s="97"/>
      <c r="C41" s="30" t="s">
        <v>34</v>
      </c>
      <c r="D41" s="33">
        <v>1266582.5448</v>
      </c>
      <c r="E41" s="33">
        <v>8814.4763</v>
      </c>
      <c r="F41" s="33">
        <v>9414.7062</v>
      </c>
      <c r="G41" s="33">
        <v>10715.6884</v>
      </c>
      <c r="H41" s="33">
        <v>1295527.4156</v>
      </c>
      <c r="I41" s="33"/>
      <c r="J41" s="33">
        <v>15361.9869</v>
      </c>
      <c r="K41" s="33">
        <v>80.1175</v>
      </c>
      <c r="L41" s="33">
        <v>23.698</v>
      </c>
      <c r="M41" s="33">
        <v>49.2853</v>
      </c>
      <c r="N41" s="33">
        <v>15515.0878</v>
      </c>
      <c r="O41" s="33"/>
      <c r="P41" s="33">
        <v>24436.8719</v>
      </c>
      <c r="Q41" s="33">
        <v>55.7838</v>
      </c>
      <c r="R41" s="33">
        <v>49.7506</v>
      </c>
      <c r="S41" s="33">
        <v>14.6814</v>
      </c>
      <c r="T41" s="33">
        <v>24557.0877</v>
      </c>
    </row>
    <row r="42" spans="1:20" s="9" customFormat="1" ht="12">
      <c r="A42" s="43"/>
      <c r="B42" s="97">
        <v>2012</v>
      </c>
      <c r="C42" s="30" t="s">
        <v>35</v>
      </c>
      <c r="D42" s="33">
        <v>1317418.5277</v>
      </c>
      <c r="E42" s="33">
        <v>7605.9311</v>
      </c>
      <c r="F42" s="33">
        <v>13384.2203</v>
      </c>
      <c r="G42" s="33">
        <v>12500.8443</v>
      </c>
      <c r="H42" s="33">
        <v>1350909.5234</v>
      </c>
      <c r="I42" s="33"/>
      <c r="J42" s="33">
        <v>17406.2538</v>
      </c>
      <c r="K42" s="33">
        <v>160.7568</v>
      </c>
      <c r="L42" s="33">
        <v>45.782</v>
      </c>
      <c r="M42" s="33">
        <v>47.1172</v>
      </c>
      <c r="N42" s="33">
        <v>17659.9098</v>
      </c>
      <c r="O42" s="33"/>
      <c r="P42" s="33">
        <v>23923.9347</v>
      </c>
      <c r="Q42" s="33">
        <v>80.3721</v>
      </c>
      <c r="R42" s="33">
        <v>37.1828</v>
      </c>
      <c r="S42" s="33">
        <v>13.0932</v>
      </c>
      <c r="T42" s="33">
        <v>24054.5827</v>
      </c>
    </row>
    <row r="43" spans="1:20" s="9" customFormat="1" ht="12">
      <c r="A43" s="43"/>
      <c r="B43" s="97"/>
      <c r="C43" s="30" t="s">
        <v>36</v>
      </c>
      <c r="D43" s="33">
        <v>1644630.1888</v>
      </c>
      <c r="E43" s="33">
        <v>6573.4728</v>
      </c>
      <c r="F43" s="33">
        <v>10860.5086</v>
      </c>
      <c r="G43" s="33">
        <v>13330.1241</v>
      </c>
      <c r="H43" s="33">
        <v>1675394.2942</v>
      </c>
      <c r="I43" s="33"/>
      <c r="J43" s="33">
        <v>17313.3868</v>
      </c>
      <c r="K43" s="33">
        <v>78.896</v>
      </c>
      <c r="L43" s="33">
        <v>27.2616</v>
      </c>
      <c r="M43" s="33">
        <v>49.2678</v>
      </c>
      <c r="N43" s="33">
        <v>17468.8121</v>
      </c>
      <c r="O43" s="33"/>
      <c r="P43" s="33">
        <v>23019.9665</v>
      </c>
      <c r="Q43" s="33">
        <v>63.9734</v>
      </c>
      <c r="R43" s="33">
        <v>43.228</v>
      </c>
      <c r="S43" s="33">
        <v>14.6134</v>
      </c>
      <c r="T43" s="33">
        <v>23141.7812</v>
      </c>
    </row>
    <row r="44" spans="1:20" s="9" customFormat="1" ht="12">
      <c r="A44" s="43"/>
      <c r="B44" s="97"/>
      <c r="C44" s="30" t="s">
        <v>37</v>
      </c>
      <c r="D44" s="33">
        <v>1585455.49657</v>
      </c>
      <c r="E44" s="33">
        <v>6681.801756</v>
      </c>
      <c r="F44" s="33">
        <v>10661.940718</v>
      </c>
      <c r="G44" s="33">
        <v>13964.327687</v>
      </c>
      <c r="H44" s="33">
        <v>1616763.56673</v>
      </c>
      <c r="I44" s="33"/>
      <c r="J44" s="33">
        <v>17158.754918</v>
      </c>
      <c r="K44" s="33">
        <v>152.453536</v>
      </c>
      <c r="L44" s="33">
        <v>51.099297</v>
      </c>
      <c r="M44" s="33">
        <v>60.381319</v>
      </c>
      <c r="N44" s="33">
        <v>17422.68907</v>
      </c>
      <c r="O44" s="33"/>
      <c r="P44" s="33">
        <v>22487.559889</v>
      </c>
      <c r="Q44" s="33">
        <v>60.550442</v>
      </c>
      <c r="R44" s="33">
        <v>34.619215</v>
      </c>
      <c r="S44" s="33">
        <v>26.123897</v>
      </c>
      <c r="T44" s="33">
        <v>22608.853443</v>
      </c>
    </row>
    <row r="45" spans="1:20" s="9" customFormat="1" ht="12">
      <c r="A45" s="43"/>
      <c r="B45" s="97"/>
      <c r="C45" s="30" t="s">
        <v>34</v>
      </c>
      <c r="D45" s="33">
        <v>1537983.6565</v>
      </c>
      <c r="E45" s="33">
        <v>8320.6357</v>
      </c>
      <c r="F45" s="33">
        <v>10897.5398</v>
      </c>
      <c r="G45" s="33">
        <v>16993.1963</v>
      </c>
      <c r="H45" s="33">
        <v>1574195.0283</v>
      </c>
      <c r="I45" s="33"/>
      <c r="J45" s="33">
        <v>16841.2061</v>
      </c>
      <c r="K45" s="33">
        <v>169.3575</v>
      </c>
      <c r="L45" s="33">
        <v>52.5375</v>
      </c>
      <c r="M45" s="33">
        <v>67.5246</v>
      </c>
      <c r="N45" s="33">
        <v>17130.6257</v>
      </c>
      <c r="O45" s="33"/>
      <c r="P45" s="33">
        <v>21805.3801</v>
      </c>
      <c r="Q45" s="33">
        <v>35.3177</v>
      </c>
      <c r="R45" s="33">
        <v>28.9558</v>
      </c>
      <c r="S45" s="33">
        <v>33.9923</v>
      </c>
      <c r="T45" s="33">
        <v>21903.6459</v>
      </c>
    </row>
    <row r="46" spans="1:20" s="9" customFormat="1" ht="12">
      <c r="A46" s="43"/>
      <c r="B46" s="97">
        <v>2013</v>
      </c>
      <c r="C46" s="30" t="s">
        <v>35</v>
      </c>
      <c r="D46" s="33">
        <v>1548778.5703</v>
      </c>
      <c r="E46" s="33">
        <v>12261.8999</v>
      </c>
      <c r="F46" s="33">
        <v>12293.7744</v>
      </c>
      <c r="G46" s="33">
        <v>18416.1792</v>
      </c>
      <c r="H46" s="33">
        <v>1591750.4238</v>
      </c>
      <c r="I46" s="33"/>
      <c r="J46" s="33">
        <v>16473.6297</v>
      </c>
      <c r="K46" s="33">
        <v>230.4457</v>
      </c>
      <c r="L46" s="33">
        <v>37.5446</v>
      </c>
      <c r="M46" s="33">
        <v>86.1593</v>
      </c>
      <c r="N46" s="33">
        <v>16827.7792</v>
      </c>
      <c r="O46" s="33"/>
      <c r="P46" s="33">
        <v>20916.436</v>
      </c>
      <c r="Q46" s="33">
        <v>66.1177</v>
      </c>
      <c r="R46" s="33">
        <v>40.8804</v>
      </c>
      <c r="S46" s="33">
        <v>35.6754</v>
      </c>
      <c r="T46" s="33">
        <v>21059.1095</v>
      </c>
    </row>
    <row r="47" spans="1:20" s="9" customFormat="1" ht="12">
      <c r="A47" s="43"/>
      <c r="B47" s="97"/>
      <c r="C47" s="30" t="s">
        <v>36</v>
      </c>
      <c r="D47" s="33">
        <v>1902730.1729</v>
      </c>
      <c r="E47" s="33">
        <v>7677.2822</v>
      </c>
      <c r="F47" s="33">
        <v>11935.7314</v>
      </c>
      <c r="G47" s="33">
        <v>18901.9719</v>
      </c>
      <c r="H47" s="33">
        <v>1941245.1583</v>
      </c>
      <c r="I47" s="33"/>
      <c r="J47" s="33">
        <v>16566.7087</v>
      </c>
      <c r="K47" s="33">
        <v>152.4616</v>
      </c>
      <c r="L47" s="33">
        <v>74.1866</v>
      </c>
      <c r="M47" s="33">
        <v>88.9578</v>
      </c>
      <c r="N47" s="33">
        <v>16882.3147</v>
      </c>
      <c r="O47" s="33"/>
      <c r="P47" s="33">
        <v>20070.4809</v>
      </c>
      <c r="Q47" s="33">
        <v>43.6695</v>
      </c>
      <c r="R47" s="33">
        <v>44.4555</v>
      </c>
      <c r="S47" s="33">
        <v>41.9239</v>
      </c>
      <c r="T47" s="33">
        <v>20200.5297</v>
      </c>
    </row>
    <row r="48" spans="1:20" s="9" customFormat="1" ht="12">
      <c r="A48" s="43"/>
      <c r="B48" s="97"/>
      <c r="C48" s="30" t="s">
        <v>37</v>
      </c>
      <c r="D48" s="33">
        <v>1970208.5019</v>
      </c>
      <c r="E48" s="33">
        <v>5453.990625</v>
      </c>
      <c r="F48" s="33">
        <v>10774.098402</v>
      </c>
      <c r="G48" s="33">
        <v>20148.877987</v>
      </c>
      <c r="H48" s="33">
        <v>2006585.46892</v>
      </c>
      <c r="I48" s="33"/>
      <c r="J48" s="33">
        <v>16924.967726</v>
      </c>
      <c r="K48" s="33">
        <v>110.7741</v>
      </c>
      <c r="L48" s="33">
        <v>57.03009</v>
      </c>
      <c r="M48" s="33">
        <v>104.610232</v>
      </c>
      <c r="N48" s="33">
        <v>17197.382148</v>
      </c>
      <c r="O48" s="33"/>
      <c r="P48" s="33">
        <v>20663.36865</v>
      </c>
      <c r="Q48" s="33">
        <v>27.845424</v>
      </c>
      <c r="R48" s="33">
        <v>30.898708</v>
      </c>
      <c r="S48" s="33">
        <v>94.567584</v>
      </c>
      <c r="T48" s="33">
        <v>20816.680366</v>
      </c>
    </row>
    <row r="49" spans="1:20" s="9" customFormat="1" ht="12">
      <c r="A49" s="43"/>
      <c r="B49" s="97"/>
      <c r="C49" s="30" t="s">
        <v>34</v>
      </c>
      <c r="D49" s="33">
        <v>1751417.71779</v>
      </c>
      <c r="E49" s="33">
        <v>8346.644733</v>
      </c>
      <c r="F49" s="33">
        <v>9031.935308</v>
      </c>
      <c r="G49" s="33">
        <v>21085.243175</v>
      </c>
      <c r="H49" s="33">
        <v>1789881.541</v>
      </c>
      <c r="I49" s="33"/>
      <c r="J49" s="33">
        <v>16334.645135</v>
      </c>
      <c r="K49" s="33">
        <v>156.877858</v>
      </c>
      <c r="L49" s="33">
        <v>64.763679</v>
      </c>
      <c r="M49" s="33">
        <v>112.805981</v>
      </c>
      <c r="N49" s="33">
        <v>16669.092653</v>
      </c>
      <c r="O49" s="33"/>
      <c r="P49" s="33">
        <v>19970.60839</v>
      </c>
      <c r="Q49" s="33">
        <v>20.632167</v>
      </c>
      <c r="R49" s="33">
        <v>27.298705</v>
      </c>
      <c r="S49" s="33">
        <v>96.38838</v>
      </c>
      <c r="T49" s="33">
        <v>20114.927642</v>
      </c>
    </row>
    <row r="50" spans="1:20" s="9" customFormat="1" ht="12">
      <c r="A50" s="43"/>
      <c r="B50" s="97">
        <v>2014</v>
      </c>
      <c r="C50" s="30" t="s">
        <v>35</v>
      </c>
      <c r="D50" s="33">
        <v>1757878.50238</v>
      </c>
      <c r="E50" s="33">
        <v>8574.478811</v>
      </c>
      <c r="F50" s="33">
        <v>13153.366309</v>
      </c>
      <c r="G50" s="33">
        <v>23324.769205</v>
      </c>
      <c r="H50" s="33">
        <v>1802931.11671</v>
      </c>
      <c r="I50" s="33"/>
      <c r="J50" s="33">
        <v>16067.897012</v>
      </c>
      <c r="K50" s="33">
        <v>92.458409</v>
      </c>
      <c r="L50" s="33">
        <v>53.101949</v>
      </c>
      <c r="M50" s="33">
        <v>143.779897</v>
      </c>
      <c r="N50" s="33">
        <v>16357.237267</v>
      </c>
      <c r="O50" s="33"/>
      <c r="P50" s="33">
        <v>19372.017937</v>
      </c>
      <c r="Q50" s="33">
        <v>18.909245</v>
      </c>
      <c r="R50" s="33">
        <v>14.857656</v>
      </c>
      <c r="S50" s="33">
        <v>107.009201</v>
      </c>
      <c r="T50" s="33">
        <v>19512.794039</v>
      </c>
    </row>
    <row r="51" spans="1:20" s="9" customFormat="1" ht="12">
      <c r="A51" s="43"/>
      <c r="B51" s="97"/>
      <c r="C51" s="30" t="s">
        <v>36</v>
      </c>
      <c r="D51" s="33">
        <v>2181091.16457</v>
      </c>
      <c r="E51" s="33">
        <v>6472.461047</v>
      </c>
      <c r="F51" s="33">
        <v>11803.620643</v>
      </c>
      <c r="G51" s="33">
        <v>23257.720398</v>
      </c>
      <c r="H51" s="33">
        <v>2222624.96666</v>
      </c>
      <c r="I51" s="33"/>
      <c r="J51" s="33">
        <v>15981.578526</v>
      </c>
      <c r="K51" s="33">
        <v>96.732781</v>
      </c>
      <c r="L51" s="33">
        <v>36.813284</v>
      </c>
      <c r="M51" s="33">
        <v>102.319776</v>
      </c>
      <c r="N51" s="33">
        <v>16217.444367</v>
      </c>
      <c r="O51" s="33"/>
      <c r="P51" s="33">
        <v>18805.875146</v>
      </c>
      <c r="Q51" s="33">
        <v>20.35914</v>
      </c>
      <c r="R51" s="33">
        <v>2.530068</v>
      </c>
      <c r="S51" s="33">
        <v>94.468419</v>
      </c>
      <c r="T51" s="33">
        <v>18923.232773</v>
      </c>
    </row>
    <row r="52" spans="1:20" s="9" customFormat="1" ht="12">
      <c r="A52" s="43"/>
      <c r="B52" s="97"/>
      <c r="C52" s="30" t="s">
        <v>37</v>
      </c>
      <c r="D52" s="33">
        <v>2121429.63765</v>
      </c>
      <c r="E52" s="33">
        <v>7002.742707</v>
      </c>
      <c r="F52" s="33">
        <v>13951.214754</v>
      </c>
      <c r="G52" s="33">
        <v>25120.334086</v>
      </c>
      <c r="H52" s="33">
        <v>2167503.9292</v>
      </c>
      <c r="I52" s="33"/>
      <c r="J52" s="33">
        <v>16882.561873</v>
      </c>
      <c r="K52" s="33">
        <v>157.700201</v>
      </c>
      <c r="L52" s="33">
        <v>117.949415</v>
      </c>
      <c r="M52" s="33">
        <v>103.441388</v>
      </c>
      <c r="N52" s="33">
        <v>17261.652877</v>
      </c>
      <c r="O52" s="33"/>
      <c r="P52" s="33">
        <v>19051.689455</v>
      </c>
      <c r="Q52" s="33">
        <v>10.09298</v>
      </c>
      <c r="R52" s="33">
        <v>14.618014</v>
      </c>
      <c r="S52" s="33">
        <v>93.559652</v>
      </c>
      <c r="T52" s="33">
        <v>19169.960101</v>
      </c>
    </row>
    <row r="53" spans="1:20" s="9" customFormat="1" ht="12">
      <c r="A53" s="43"/>
      <c r="B53" s="97"/>
      <c r="C53" s="30" t="s">
        <v>34</v>
      </c>
      <c r="D53" s="33">
        <v>1991718.68737</v>
      </c>
      <c r="E53" s="33">
        <v>8466.026443</v>
      </c>
      <c r="F53" s="33">
        <v>17279.344496</v>
      </c>
      <c r="G53" s="33">
        <v>24868.436436</v>
      </c>
      <c r="H53" s="33">
        <v>2042332.49475</v>
      </c>
      <c r="I53" s="33"/>
      <c r="J53" s="33">
        <v>16827.385678</v>
      </c>
      <c r="K53" s="33">
        <v>84.9934</v>
      </c>
      <c r="L53" s="33">
        <v>76.627013</v>
      </c>
      <c r="M53" s="33">
        <v>108.379402</v>
      </c>
      <c r="N53" s="33">
        <v>17097.385493</v>
      </c>
      <c r="O53" s="33"/>
      <c r="P53" s="33">
        <v>18998.436832</v>
      </c>
      <c r="Q53" s="33">
        <v>27.014493</v>
      </c>
      <c r="R53" s="33">
        <v>5.283984</v>
      </c>
      <c r="S53" s="33">
        <v>93.308189</v>
      </c>
      <c r="T53" s="33">
        <v>19124.043498</v>
      </c>
    </row>
    <row r="54" spans="1:20" s="9" customFormat="1" ht="12">
      <c r="A54" s="43"/>
      <c r="B54" s="97">
        <v>2015</v>
      </c>
      <c r="C54" s="30" t="s">
        <v>35</v>
      </c>
      <c r="D54" s="33">
        <v>1953298.29531</v>
      </c>
      <c r="E54" s="33">
        <v>10000.391456</v>
      </c>
      <c r="F54" s="33">
        <v>26727.917463</v>
      </c>
      <c r="G54" s="33">
        <v>23169.062662</v>
      </c>
      <c r="H54" s="33">
        <v>2013195.66689</v>
      </c>
      <c r="I54" s="33"/>
      <c r="J54" s="33">
        <v>16735.764952</v>
      </c>
      <c r="K54" s="33">
        <v>69.76273</v>
      </c>
      <c r="L54" s="33">
        <v>51.559391</v>
      </c>
      <c r="M54" s="33">
        <v>99.955208</v>
      </c>
      <c r="N54" s="33">
        <v>16957.042281</v>
      </c>
      <c r="O54" s="33"/>
      <c r="P54" s="33">
        <v>19119.044306</v>
      </c>
      <c r="Q54" s="33">
        <v>24.306198</v>
      </c>
      <c r="R54" s="33">
        <v>8.324954</v>
      </c>
      <c r="S54" s="33">
        <v>119.941308</v>
      </c>
      <c r="T54" s="33">
        <v>19271.616766</v>
      </c>
    </row>
    <row r="55" spans="1:20" s="9" customFormat="1" ht="12">
      <c r="A55" s="43"/>
      <c r="B55" s="97"/>
      <c r="C55" s="30" t="s">
        <v>36</v>
      </c>
      <c r="D55" s="33">
        <v>2368103.52231</v>
      </c>
      <c r="E55" s="33">
        <v>8061.419651</v>
      </c>
      <c r="F55" s="33">
        <v>28200.733261</v>
      </c>
      <c r="G55" s="33">
        <v>24620.465162</v>
      </c>
      <c r="H55" s="33">
        <v>2428986.14038</v>
      </c>
      <c r="I55" s="33"/>
      <c r="J55" s="33">
        <v>13002.586011</v>
      </c>
      <c r="K55" s="33">
        <v>19.286285</v>
      </c>
      <c r="L55" s="33">
        <v>33.461876</v>
      </c>
      <c r="M55" s="33">
        <v>52.373376</v>
      </c>
      <c r="N55" s="33">
        <v>13107.707548</v>
      </c>
      <c r="O55" s="33"/>
      <c r="P55" s="33">
        <v>18194.045899</v>
      </c>
      <c r="Q55" s="33">
        <v>10.53404</v>
      </c>
      <c r="R55" s="33">
        <v>10.240966</v>
      </c>
      <c r="S55" s="33">
        <v>93.559646</v>
      </c>
      <c r="T55" s="33">
        <v>18308.380551</v>
      </c>
    </row>
    <row r="56" spans="1:20" s="9" customFormat="1" ht="12">
      <c r="A56" s="43"/>
      <c r="B56" s="97"/>
      <c r="C56" s="75" t="s">
        <v>37</v>
      </c>
      <c r="D56" s="33">
        <v>2408880.32399</v>
      </c>
      <c r="E56" s="33">
        <v>8145.244273</v>
      </c>
      <c r="F56" s="33">
        <v>27404.862132</v>
      </c>
      <c r="G56" s="33">
        <v>29936.043028</v>
      </c>
      <c r="H56" s="33">
        <v>2474366.47342</v>
      </c>
      <c r="I56" s="33"/>
      <c r="J56" s="33">
        <v>15885.387933</v>
      </c>
      <c r="K56" s="33">
        <v>43.634341</v>
      </c>
      <c r="L56" s="33">
        <v>62.401441</v>
      </c>
      <c r="M56" s="33">
        <v>87.939605</v>
      </c>
      <c r="N56" s="33">
        <v>16079.36332</v>
      </c>
      <c r="O56" s="33"/>
      <c r="P56" s="33">
        <v>19001.116407</v>
      </c>
      <c r="Q56" s="33">
        <v>13.514697</v>
      </c>
      <c r="R56" s="33">
        <v>1.062165</v>
      </c>
      <c r="S56" s="33">
        <v>109.816376</v>
      </c>
      <c r="T56" s="33">
        <v>19125.509645</v>
      </c>
    </row>
    <row r="57" spans="1:20" s="9" customFormat="1" ht="12">
      <c r="A57" s="43"/>
      <c r="B57" s="97"/>
      <c r="C57" s="30" t="s">
        <v>34</v>
      </c>
      <c r="D57" s="33">
        <v>2303210.82344</v>
      </c>
      <c r="E57" s="33">
        <v>9240.217851</v>
      </c>
      <c r="F57" s="33">
        <v>24999.554604</v>
      </c>
      <c r="G57" s="33">
        <v>30034.869379</v>
      </c>
      <c r="H57" s="33">
        <v>2367485.46527</v>
      </c>
      <c r="I57" s="33"/>
      <c r="J57" s="33">
        <v>16134.791007</v>
      </c>
      <c r="K57" s="33">
        <v>92.306357</v>
      </c>
      <c r="L57" s="33">
        <v>45.959473</v>
      </c>
      <c r="M57" s="33">
        <v>96.776527</v>
      </c>
      <c r="N57" s="33">
        <v>16369.833364</v>
      </c>
      <c r="O57" s="33"/>
      <c r="P57" s="33">
        <v>18979.875706</v>
      </c>
      <c r="Q57" s="33">
        <v>44.323043</v>
      </c>
      <c r="R57" s="33">
        <v>6.877931</v>
      </c>
      <c r="S57" s="33">
        <v>96.990845</v>
      </c>
      <c r="T57" s="33">
        <v>19128.067525</v>
      </c>
    </row>
    <row r="58" spans="1:20" s="9" customFormat="1" ht="12">
      <c r="A58" s="43"/>
      <c r="B58" s="77">
        <v>2016</v>
      </c>
      <c r="C58" s="77" t="s">
        <v>35</v>
      </c>
      <c r="D58" s="33">
        <v>2277071.15871</v>
      </c>
      <c r="E58" s="33">
        <v>12850.498106</v>
      </c>
      <c r="F58" s="33">
        <v>20087.393706</v>
      </c>
      <c r="G58" s="33">
        <v>31417.566271</v>
      </c>
      <c r="H58" s="33">
        <v>2341426.61679</v>
      </c>
      <c r="I58" s="33"/>
      <c r="J58" s="33">
        <v>16431.745931</v>
      </c>
      <c r="K58" s="33">
        <v>76.446269</v>
      </c>
      <c r="L58" s="33">
        <v>69.900671</v>
      </c>
      <c r="M58" s="33">
        <v>108.223752</v>
      </c>
      <c r="N58" s="33">
        <v>16686.316623</v>
      </c>
      <c r="O58" s="33"/>
      <c r="P58" s="33">
        <v>18279.390814</v>
      </c>
      <c r="Q58" s="33">
        <v>133.10528</v>
      </c>
      <c r="R58" s="33">
        <v>34.215017</v>
      </c>
      <c r="S58" s="33">
        <v>55.580835</v>
      </c>
      <c r="T58" s="33">
        <v>18502.291946</v>
      </c>
    </row>
    <row r="59" spans="1:20" s="9" customFormat="1" ht="12">
      <c r="A59" s="43"/>
      <c r="B59" s="84"/>
      <c r="C59" s="84" t="s">
        <v>36</v>
      </c>
      <c r="D59" s="33">
        <v>2698716.81083</v>
      </c>
      <c r="E59" s="33">
        <v>9418.473942</v>
      </c>
      <c r="F59" s="33">
        <v>27140.087048</v>
      </c>
      <c r="G59" s="33">
        <v>29643.692846</v>
      </c>
      <c r="H59" s="33">
        <v>2764919.06467</v>
      </c>
      <c r="I59" s="33"/>
      <c r="J59" s="33">
        <v>17358.871091</v>
      </c>
      <c r="K59" s="33">
        <v>132.720008</v>
      </c>
      <c r="L59" s="33">
        <v>73.422138</v>
      </c>
      <c r="M59" s="33">
        <v>76.82669</v>
      </c>
      <c r="N59" s="33">
        <v>17641.839927</v>
      </c>
      <c r="O59" s="33"/>
      <c r="P59" s="33">
        <v>18093.648149</v>
      </c>
      <c r="Q59" s="33">
        <v>17.058538</v>
      </c>
      <c r="R59" s="33">
        <v>37.675634</v>
      </c>
      <c r="S59" s="33">
        <v>52.940813</v>
      </c>
      <c r="T59" s="33">
        <v>18201.323134</v>
      </c>
    </row>
    <row r="60" spans="1:20" s="9" customFormat="1" ht="12">
      <c r="A60" s="43"/>
      <c r="B60" s="84"/>
      <c r="C60" s="84" t="s">
        <v>37</v>
      </c>
      <c r="D60" s="33">
        <v>2701035.06194</v>
      </c>
      <c r="E60" s="33">
        <v>7873.221464</v>
      </c>
      <c r="F60" s="33">
        <v>21791.177775</v>
      </c>
      <c r="G60" s="33">
        <v>31896.061803</v>
      </c>
      <c r="H60" s="33">
        <v>2762595.52299</v>
      </c>
      <c r="I60" s="33"/>
      <c r="J60" s="33">
        <v>17552.668259</v>
      </c>
      <c r="K60" s="33">
        <v>22.860999</v>
      </c>
      <c r="L60" s="33">
        <v>80.76048</v>
      </c>
      <c r="M60" s="33">
        <v>92.155604</v>
      </c>
      <c r="N60" s="33">
        <v>17748.445342</v>
      </c>
      <c r="O60" s="33"/>
      <c r="P60" s="33">
        <v>17939.931951</v>
      </c>
      <c r="Q60" s="33">
        <v>101.191019</v>
      </c>
      <c r="R60" s="33">
        <v>35.998034</v>
      </c>
      <c r="S60" s="33">
        <v>40.093743</v>
      </c>
      <c r="T60" s="33">
        <v>18117.214747</v>
      </c>
    </row>
    <row r="61" spans="1:20" s="9" customFormat="1" ht="12">
      <c r="A61" s="43"/>
      <c r="B61" s="85"/>
      <c r="C61" s="85" t="s">
        <v>34</v>
      </c>
      <c r="D61" s="33">
        <v>2471812.54934</v>
      </c>
      <c r="E61" s="33">
        <v>9202.85713</v>
      </c>
      <c r="F61" s="33">
        <v>22886.383131</v>
      </c>
      <c r="G61" s="33">
        <v>25848.344661</v>
      </c>
      <c r="H61" s="33">
        <v>2529750.13426</v>
      </c>
      <c r="I61" s="33"/>
      <c r="J61" s="33">
        <v>17112.573736</v>
      </c>
      <c r="K61" s="33">
        <v>32.82632</v>
      </c>
      <c r="L61" s="33">
        <v>105.658422</v>
      </c>
      <c r="M61" s="33">
        <v>82.226147</v>
      </c>
      <c r="N61" s="33">
        <v>17333.284625</v>
      </c>
      <c r="O61" s="33"/>
      <c r="P61" s="33">
        <v>17000.647947</v>
      </c>
      <c r="Q61" s="33">
        <v>74.399445</v>
      </c>
      <c r="R61" s="33">
        <v>121.300807</v>
      </c>
      <c r="S61" s="33">
        <v>73.48674</v>
      </c>
      <c r="T61" s="33">
        <v>17269.834939</v>
      </c>
    </row>
    <row r="62" spans="1:20" s="9" customFormat="1" ht="12">
      <c r="A62" s="43"/>
      <c r="B62" s="88">
        <v>2017</v>
      </c>
      <c r="C62" s="88" t="s">
        <v>35</v>
      </c>
      <c r="D62" s="33">
        <v>2432162.7852</v>
      </c>
      <c r="E62" s="33">
        <v>10961.673776</v>
      </c>
      <c r="F62" s="33">
        <v>21038.151601</v>
      </c>
      <c r="G62" s="33">
        <v>25486.477087</v>
      </c>
      <c r="H62" s="33">
        <v>2489649.08766</v>
      </c>
      <c r="I62" s="33"/>
      <c r="J62" s="33">
        <v>16744.004118</v>
      </c>
      <c r="K62" s="33">
        <v>35.764329</v>
      </c>
      <c r="L62" s="33">
        <v>86.822391</v>
      </c>
      <c r="M62" s="33">
        <v>109.721643</v>
      </c>
      <c r="N62" s="33">
        <v>16976.312481</v>
      </c>
      <c r="O62" s="33"/>
      <c r="P62" s="33">
        <v>16131.713227</v>
      </c>
      <c r="Q62" s="33">
        <v>28.826067</v>
      </c>
      <c r="R62" s="33">
        <v>126.641751</v>
      </c>
      <c r="S62" s="33">
        <v>73.48674</v>
      </c>
      <c r="T62" s="33">
        <v>16360.667785</v>
      </c>
    </row>
    <row r="63" spans="1:20" s="9" customFormat="1" ht="12">
      <c r="A63" s="43"/>
      <c r="B63" s="89"/>
      <c r="C63" s="89" t="s">
        <v>36</v>
      </c>
      <c r="D63" s="33">
        <v>2800129.45386</v>
      </c>
      <c r="E63" s="33">
        <v>10052.356707</v>
      </c>
      <c r="F63" s="33">
        <v>28846.229084</v>
      </c>
      <c r="G63" s="33">
        <v>24620.038198</v>
      </c>
      <c r="H63" s="33">
        <v>2863648.07785</v>
      </c>
      <c r="I63" s="33"/>
      <c r="J63" s="33">
        <v>16573.85128</v>
      </c>
      <c r="K63" s="33">
        <v>48.883899</v>
      </c>
      <c r="L63" s="33">
        <v>75.536357</v>
      </c>
      <c r="M63" s="33">
        <v>110.169366</v>
      </c>
      <c r="N63" s="33">
        <v>16808.440902</v>
      </c>
      <c r="O63" s="33"/>
      <c r="P63" s="33">
        <v>15584.154949</v>
      </c>
      <c r="Q63" s="33">
        <v>62.608771</v>
      </c>
      <c r="R63" s="33">
        <v>68.549846</v>
      </c>
      <c r="S63" s="33">
        <v>75.821129</v>
      </c>
      <c r="T63" s="33">
        <v>15791.134695</v>
      </c>
    </row>
    <row r="64" spans="1:20" s="9" customFormat="1" ht="12">
      <c r="A64" s="43"/>
      <c r="B64" s="85"/>
      <c r="C64" s="85" t="s">
        <v>37</v>
      </c>
      <c r="D64" s="33">
        <v>2786748.54036</v>
      </c>
      <c r="E64" s="33">
        <v>9738.786087</v>
      </c>
      <c r="F64" s="33">
        <v>27218.192061</v>
      </c>
      <c r="G64" s="33">
        <v>25515.056969</v>
      </c>
      <c r="H64" s="33">
        <v>2849220.575477</v>
      </c>
      <c r="I64" s="33"/>
      <c r="J64" s="33">
        <v>17658.643926</v>
      </c>
      <c r="K64" s="33">
        <v>37.142313</v>
      </c>
      <c r="L64" s="33">
        <v>62.667876</v>
      </c>
      <c r="M64" s="33">
        <v>116.409541</v>
      </c>
      <c r="N64" s="33">
        <v>17874.863656</v>
      </c>
      <c r="O64" s="33"/>
      <c r="P64" s="33">
        <v>14991.513179</v>
      </c>
      <c r="Q64" s="33">
        <v>82.84052</v>
      </c>
      <c r="R64" s="33">
        <v>64.102659</v>
      </c>
      <c r="S64" s="33">
        <v>101.309996</v>
      </c>
      <c r="T64" s="33">
        <v>15239.766354</v>
      </c>
    </row>
    <row r="65" spans="1:20" s="9" customFormat="1" ht="12">
      <c r="A65" s="43"/>
      <c r="B65" s="73"/>
      <c r="C65" s="73"/>
      <c r="D65" s="33"/>
      <c r="E65" s="33"/>
      <c r="F65" s="33"/>
      <c r="G65" s="33"/>
      <c r="H65" s="33"/>
      <c r="I65" s="33"/>
      <c r="J65" s="33"/>
      <c r="K65" s="33"/>
      <c r="L65" s="33"/>
      <c r="M65" s="33"/>
      <c r="N65" s="33"/>
      <c r="O65" s="33"/>
      <c r="P65" s="33"/>
      <c r="Q65" s="33"/>
      <c r="R65" s="33"/>
      <c r="S65" s="33"/>
      <c r="T65" s="33"/>
    </row>
    <row r="66" spans="1:20" s="9" customFormat="1" ht="5.25" customHeight="1">
      <c r="A66" s="4"/>
      <c r="B66" s="4"/>
      <c r="C66" s="1"/>
      <c r="D66" s="6"/>
      <c r="E66" s="6"/>
      <c r="F66" s="6"/>
      <c r="G66" s="6"/>
      <c r="H66" s="7"/>
      <c r="I66" s="7"/>
      <c r="J66" s="6"/>
      <c r="K66" s="6"/>
      <c r="L66" s="6"/>
      <c r="M66" s="6"/>
      <c r="N66" s="7"/>
      <c r="O66" s="7"/>
      <c r="P66" s="6"/>
      <c r="Q66" s="6"/>
      <c r="R66" s="6"/>
      <c r="S66" s="6"/>
      <c r="T66" s="7"/>
    </row>
    <row r="67" spans="1:19" ht="35.25" customHeight="1">
      <c r="A67" s="61" t="s">
        <v>54</v>
      </c>
      <c r="B67" s="105" t="s">
        <v>59</v>
      </c>
      <c r="C67" s="105"/>
      <c r="D67" s="105"/>
      <c r="E67" s="105"/>
      <c r="F67" s="105"/>
      <c r="G67" s="105"/>
      <c r="H67" s="105"/>
      <c r="I67" s="105"/>
      <c r="J67" s="105"/>
      <c r="K67" s="105"/>
      <c r="L67" s="105"/>
      <c r="M67" s="105"/>
      <c r="N67" s="105"/>
      <c r="O67" s="105"/>
      <c r="P67" s="105"/>
      <c r="Q67" s="105"/>
      <c r="R67" s="105"/>
      <c r="S67" s="105"/>
    </row>
    <row r="68" spans="1:19" ht="12">
      <c r="A68" s="62" t="s">
        <v>55</v>
      </c>
      <c r="B68" s="59" t="s">
        <v>80</v>
      </c>
      <c r="C68" s="59"/>
      <c r="D68" s="59"/>
      <c r="E68" s="59"/>
      <c r="F68" s="59"/>
      <c r="G68" s="59"/>
      <c r="H68" s="59"/>
      <c r="I68" s="59"/>
      <c r="J68" s="59"/>
      <c r="K68" s="59"/>
      <c r="L68" s="59"/>
      <c r="M68" s="59"/>
      <c r="N68" s="59"/>
      <c r="O68" s="59"/>
      <c r="P68" s="59"/>
      <c r="Q68" s="59"/>
      <c r="R68" s="59"/>
      <c r="S68" s="59"/>
    </row>
  </sheetData>
  <sheetProtection/>
  <mergeCells count="20">
    <mergeCell ref="B20:B23"/>
    <mergeCell ref="D5:H5"/>
    <mergeCell ref="J5:N5"/>
    <mergeCell ref="P5:T5"/>
    <mergeCell ref="B5:C6"/>
    <mergeCell ref="B67:S67"/>
    <mergeCell ref="B42:B45"/>
    <mergeCell ref="B46:B49"/>
    <mergeCell ref="B50:B53"/>
    <mergeCell ref="B54:B57"/>
    <mergeCell ref="A37:A38"/>
    <mergeCell ref="A2:T2"/>
    <mergeCell ref="A5:A6"/>
    <mergeCell ref="A3:H3"/>
    <mergeCell ref="I3:P3"/>
    <mergeCell ref="B38:B41"/>
    <mergeCell ref="B24:B27"/>
    <mergeCell ref="B8:B11"/>
    <mergeCell ref="B12:B15"/>
    <mergeCell ref="B16:B19"/>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7"/>
</worksheet>
</file>

<file path=xl/worksheets/sheet5.xml><?xml version="1.0" encoding="utf-8"?>
<worksheet xmlns="http://schemas.openxmlformats.org/spreadsheetml/2006/main" xmlns:r="http://schemas.openxmlformats.org/officeDocument/2006/relationships">
  <sheetPr>
    <pageSetUpPr fitToPage="1"/>
  </sheetPr>
  <dimension ref="A1:AU67"/>
  <sheetViews>
    <sheetView showGridLines="0" workbookViewId="0" topLeftCell="A1">
      <pane ySplit="6" topLeftCell="BM55" activePane="bottomLeft" state="frozen"/>
      <selection pane="topLeft" activeCell="AV1" sqref="AV1:EP65536"/>
      <selection pane="bottomLeft" activeCell="C37" sqref="C37"/>
    </sheetView>
  </sheetViews>
  <sheetFormatPr defaultColWidth="11.57421875" defaultRowHeight="12.75"/>
  <cols>
    <col min="1" max="1" width="9.28125" style="5" customWidth="1"/>
    <col min="2" max="2" width="7.28125" style="5" customWidth="1"/>
    <col min="3" max="3" width="9.28125" style="5" customWidth="1"/>
    <col min="4" max="5" width="15.7109375" style="5" customWidth="1"/>
    <col min="6" max="6" width="2.28125" style="5" customWidth="1"/>
    <col min="7" max="8" width="15.7109375" style="5" customWidth="1"/>
    <col min="9" max="9" width="1.421875" style="5" customWidth="1"/>
    <col min="10" max="11" width="15.7109375" style="5" customWidth="1"/>
    <col min="12" max="12" width="2.00390625" style="5" customWidth="1"/>
    <col min="13" max="14" width="15.7109375" style="5" customWidth="1"/>
    <col min="15" max="15" width="1.7109375" style="5" customWidth="1"/>
    <col min="16" max="17" width="15.7109375" style="5" customWidth="1"/>
    <col min="18" max="18" width="1.8515625" style="5" customWidth="1"/>
    <col min="19" max="20" width="15.7109375" style="5" customWidth="1"/>
    <col min="21" max="21" width="1.28515625" style="5" customWidth="1"/>
    <col min="22" max="23" width="15.7109375" style="5" customWidth="1"/>
    <col min="24" max="24" width="1.421875" style="5" customWidth="1"/>
    <col min="25" max="26" width="15.7109375" style="5" customWidth="1"/>
    <col min="27" max="27" width="1.421875" style="5" customWidth="1"/>
    <col min="28" max="29" width="15.7109375" style="5" customWidth="1"/>
    <col min="30" max="30" width="1.8515625" style="5" customWidth="1"/>
    <col min="31" max="32" width="15.7109375" style="5" customWidth="1"/>
    <col min="33" max="33" width="1.8515625" style="5" customWidth="1"/>
    <col min="34" max="35" width="15.7109375" style="5" customWidth="1"/>
    <col min="36" max="36" width="1.8515625" style="5" customWidth="1"/>
    <col min="37" max="38" width="15.7109375" style="5" customWidth="1"/>
    <col min="39" max="39" width="1.421875" style="5" customWidth="1"/>
    <col min="40" max="41" width="15.7109375" style="5" customWidth="1"/>
    <col min="42" max="42" width="1.8515625" style="5" customWidth="1"/>
    <col min="43" max="44" width="15.7109375" style="5" customWidth="1"/>
    <col min="45" max="45" width="1.8515625" style="5" customWidth="1"/>
    <col min="46" max="47" width="15.7109375" style="5" customWidth="1"/>
    <col min="48" max="16384" width="11.421875" style="5" customWidth="1"/>
  </cols>
  <sheetData>
    <row r="1" spans="1:47" s="72" customFormat="1" ht="16.5">
      <c r="A1" s="24" t="s">
        <v>51</v>
      </c>
      <c r="B1" s="18"/>
      <c r="C1" s="18"/>
      <c r="D1" s="21"/>
      <c r="E1" s="21"/>
      <c r="F1" s="18"/>
      <c r="G1" s="18"/>
      <c r="H1" s="18"/>
      <c r="I1" s="18"/>
      <c r="J1" s="18"/>
      <c r="K1" s="18"/>
      <c r="L1" s="18"/>
      <c r="M1" s="18"/>
      <c r="N1" s="18"/>
      <c r="O1" s="18"/>
      <c r="P1" s="18"/>
      <c r="Q1" s="5"/>
      <c r="R1" s="18"/>
      <c r="S1" s="18"/>
      <c r="T1" s="18"/>
      <c r="U1" s="18"/>
      <c r="V1" s="18"/>
      <c r="W1" s="18"/>
      <c r="X1" s="18"/>
      <c r="Y1" s="18"/>
      <c r="Z1" s="18"/>
      <c r="AA1" s="18"/>
      <c r="AB1" s="18"/>
      <c r="AC1" s="18"/>
      <c r="AD1" s="18"/>
      <c r="AE1" s="18"/>
      <c r="AF1" s="18"/>
      <c r="AG1" s="18"/>
      <c r="AH1" s="18"/>
      <c r="AI1" s="18"/>
      <c r="AJ1" s="18"/>
      <c r="AK1" s="18"/>
      <c r="AL1"/>
      <c r="AM1"/>
      <c r="AN1"/>
      <c r="AO1"/>
      <c r="AP1"/>
      <c r="AQ1"/>
      <c r="AR1"/>
      <c r="AS1"/>
      <c r="AT1"/>
      <c r="AU1"/>
    </row>
    <row r="2" spans="1:47" s="72" customFormat="1" ht="24.75">
      <c r="A2" s="98" t="s">
        <v>42</v>
      </c>
      <c r="B2" s="98"/>
      <c r="C2" s="98" t="s">
        <v>21</v>
      </c>
      <c r="D2" s="98"/>
      <c r="E2" s="98"/>
      <c r="F2" s="98"/>
      <c r="G2" s="98"/>
      <c r="H2" s="98"/>
      <c r="I2" s="98"/>
      <c r="J2" s="98"/>
      <c r="K2" s="98"/>
      <c r="L2" s="98"/>
      <c r="M2" s="98"/>
      <c r="N2" s="98"/>
      <c r="O2" s="98"/>
      <c r="P2" s="98"/>
      <c r="Q2" s="5"/>
      <c r="R2" s="27"/>
      <c r="S2" s="20"/>
      <c r="T2" s="20"/>
      <c r="U2" s="20"/>
      <c r="V2" s="20"/>
      <c r="W2" s="20"/>
      <c r="X2" s="20"/>
      <c r="Y2" s="20"/>
      <c r="Z2" s="20"/>
      <c r="AA2" s="20"/>
      <c r="AB2" s="20"/>
      <c r="AC2" s="20"/>
      <c r="AD2" s="20"/>
      <c r="AE2" s="20"/>
      <c r="AF2" s="20"/>
      <c r="AG2" s="20"/>
      <c r="AH2" s="20"/>
      <c r="AI2" s="20"/>
      <c r="AJ2" s="20"/>
      <c r="AK2" s="20"/>
      <c r="AL2"/>
      <c r="AM2"/>
      <c r="AN2"/>
      <c r="AO2"/>
      <c r="AP2"/>
      <c r="AQ2"/>
      <c r="AR2"/>
      <c r="AS2"/>
      <c r="AT2"/>
      <c r="AU2"/>
    </row>
    <row r="3" spans="1:47" s="72" customFormat="1" ht="15">
      <c r="A3" s="103" t="s">
        <v>65</v>
      </c>
      <c r="B3" s="104"/>
      <c r="C3" s="104"/>
      <c r="D3" s="104"/>
      <c r="E3" s="104"/>
      <c r="F3" s="104"/>
      <c r="G3" s="104"/>
      <c r="H3" s="104"/>
      <c r="I3" s="65"/>
      <c r="J3" s="71"/>
      <c r="K3" s="71"/>
      <c r="L3" s="71"/>
      <c r="M3" s="71"/>
      <c r="N3" s="71"/>
      <c r="O3" s="71"/>
      <c r="P3" s="71"/>
      <c r="Q3" s="65"/>
      <c r="R3" s="71"/>
      <c r="S3" s="71"/>
      <c r="T3" s="71"/>
      <c r="U3" s="71"/>
      <c r="V3" s="71"/>
      <c r="W3" s="71"/>
      <c r="X3" s="71"/>
      <c r="Y3" s="65"/>
      <c r="Z3" s="71"/>
      <c r="AA3" s="71"/>
      <c r="AB3" s="71"/>
      <c r="AC3" s="71"/>
      <c r="AD3" s="71"/>
      <c r="AE3" s="71"/>
      <c r="AF3" s="71"/>
      <c r="AG3" s="65"/>
      <c r="AH3" s="71"/>
      <c r="AI3" s="71"/>
      <c r="AJ3" s="71"/>
      <c r="AK3" s="71"/>
      <c r="AL3" s="71"/>
      <c r="AM3" s="71"/>
      <c r="AN3" s="71"/>
      <c r="AO3" s="65"/>
      <c r="AP3" s="71"/>
      <c r="AQ3" s="71"/>
      <c r="AR3" s="79"/>
      <c r="AS3" s="71"/>
      <c r="AT3" s="71"/>
      <c r="AU3" s="71"/>
    </row>
    <row r="4" spans="1:47" s="72" customFormat="1" ht="13.5">
      <c r="A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c r="AM4"/>
      <c r="AN4"/>
      <c r="AO4"/>
      <c r="AP4"/>
      <c r="AQ4"/>
      <c r="AR4"/>
      <c r="AS4"/>
      <c r="AT4"/>
      <c r="AU4"/>
    </row>
    <row r="5" spans="1:47" s="48" customFormat="1" ht="27.75" customHeight="1">
      <c r="A5" s="113" t="s">
        <v>64</v>
      </c>
      <c r="B5" s="101" t="s">
        <v>52</v>
      </c>
      <c r="C5" s="101"/>
      <c r="D5" s="115" t="s">
        <v>4</v>
      </c>
      <c r="E5" s="115"/>
      <c r="F5" s="47"/>
      <c r="G5" s="115" t="s">
        <v>5</v>
      </c>
      <c r="H5" s="115"/>
      <c r="I5" s="47"/>
      <c r="J5" s="115" t="s">
        <v>6</v>
      </c>
      <c r="K5" s="115"/>
      <c r="L5" s="47"/>
      <c r="M5" s="115" t="s">
        <v>7</v>
      </c>
      <c r="N5" s="115"/>
      <c r="O5" s="47"/>
      <c r="P5" s="115" t="s">
        <v>8</v>
      </c>
      <c r="Q5" s="115"/>
      <c r="R5" s="47"/>
      <c r="S5" s="115" t="s">
        <v>9</v>
      </c>
      <c r="T5" s="115"/>
      <c r="U5" s="47"/>
      <c r="V5" s="115" t="s">
        <v>10</v>
      </c>
      <c r="W5" s="115"/>
      <c r="X5" s="47"/>
      <c r="Y5" s="115" t="s">
        <v>11</v>
      </c>
      <c r="Z5" s="115"/>
      <c r="AA5" s="47"/>
      <c r="AB5" s="115" t="s">
        <v>12</v>
      </c>
      <c r="AC5" s="115"/>
      <c r="AD5" s="47"/>
      <c r="AE5" s="115" t="s">
        <v>13</v>
      </c>
      <c r="AF5" s="115"/>
      <c r="AG5" s="47"/>
      <c r="AH5" s="115" t="s">
        <v>14</v>
      </c>
      <c r="AI5" s="115"/>
      <c r="AJ5" s="47"/>
      <c r="AK5" s="115" t="s">
        <v>15</v>
      </c>
      <c r="AL5" s="115"/>
      <c r="AM5" s="47"/>
      <c r="AN5" s="115" t="s">
        <v>22</v>
      </c>
      <c r="AO5" s="115"/>
      <c r="AP5" s="47"/>
      <c r="AQ5" s="115" t="s">
        <v>83</v>
      </c>
      <c r="AR5" s="115"/>
      <c r="AS5" s="81"/>
      <c r="AT5" s="115" t="s">
        <v>20</v>
      </c>
      <c r="AU5" s="115"/>
    </row>
    <row r="6" spans="1:47" s="48" customFormat="1" ht="36">
      <c r="A6" s="114"/>
      <c r="B6" s="102"/>
      <c r="C6" s="102"/>
      <c r="D6" s="49" t="s">
        <v>60</v>
      </c>
      <c r="E6" s="49" t="s">
        <v>61</v>
      </c>
      <c r="F6" s="49"/>
      <c r="G6" s="49" t="s">
        <v>60</v>
      </c>
      <c r="H6" s="49" t="s">
        <v>61</v>
      </c>
      <c r="I6" s="49"/>
      <c r="J6" s="49" t="s">
        <v>60</v>
      </c>
      <c r="K6" s="49" t="s">
        <v>61</v>
      </c>
      <c r="L6" s="49"/>
      <c r="M6" s="49" t="s">
        <v>60</v>
      </c>
      <c r="N6" s="49" t="s">
        <v>61</v>
      </c>
      <c r="O6" s="49"/>
      <c r="P6" s="49" t="s">
        <v>60</v>
      </c>
      <c r="Q6" s="49" t="s">
        <v>61</v>
      </c>
      <c r="R6" s="49"/>
      <c r="S6" s="49" t="s">
        <v>60</v>
      </c>
      <c r="T6" s="49" t="s">
        <v>61</v>
      </c>
      <c r="U6" s="49"/>
      <c r="V6" s="49" t="s">
        <v>60</v>
      </c>
      <c r="W6" s="49" t="s">
        <v>61</v>
      </c>
      <c r="X6" s="49"/>
      <c r="Y6" s="49" t="s">
        <v>60</v>
      </c>
      <c r="Z6" s="49" t="s">
        <v>61</v>
      </c>
      <c r="AA6" s="49"/>
      <c r="AB6" s="49" t="s">
        <v>60</v>
      </c>
      <c r="AC6" s="49" t="s">
        <v>61</v>
      </c>
      <c r="AD6" s="49"/>
      <c r="AE6" s="49" t="s">
        <v>60</v>
      </c>
      <c r="AF6" s="49" t="s">
        <v>61</v>
      </c>
      <c r="AG6" s="49"/>
      <c r="AH6" s="49" t="s">
        <v>60</v>
      </c>
      <c r="AI6" s="49" t="s">
        <v>61</v>
      </c>
      <c r="AJ6" s="49"/>
      <c r="AK6" s="49" t="s">
        <v>60</v>
      </c>
      <c r="AL6" s="49" t="s">
        <v>61</v>
      </c>
      <c r="AM6" s="49"/>
      <c r="AN6" s="49" t="s">
        <v>60</v>
      </c>
      <c r="AO6" s="49" t="s">
        <v>61</v>
      </c>
      <c r="AP6" s="49"/>
      <c r="AQ6" s="49" t="s">
        <v>60</v>
      </c>
      <c r="AR6" s="49" t="s">
        <v>61</v>
      </c>
      <c r="AS6" s="49"/>
      <c r="AT6" s="49" t="s">
        <v>60</v>
      </c>
      <c r="AU6" s="49" t="s">
        <v>61</v>
      </c>
    </row>
    <row r="7" spans="1:47" ht="12">
      <c r="A7" s="55" t="s">
        <v>0</v>
      </c>
      <c r="B7" s="44">
        <v>2010</v>
      </c>
      <c r="C7" s="44" t="s">
        <v>34</v>
      </c>
      <c r="D7" s="33">
        <v>0</v>
      </c>
      <c r="E7" s="33">
        <v>274</v>
      </c>
      <c r="F7" s="33"/>
      <c r="G7" s="33">
        <v>1413</v>
      </c>
      <c r="H7" s="33">
        <v>806</v>
      </c>
      <c r="I7" s="33"/>
      <c r="J7" s="33">
        <v>5058</v>
      </c>
      <c r="K7" s="33">
        <v>23349</v>
      </c>
      <c r="L7" s="33"/>
      <c r="M7" s="33">
        <v>4237</v>
      </c>
      <c r="N7" s="33">
        <v>92739</v>
      </c>
      <c r="O7" s="33"/>
      <c r="P7" s="33">
        <v>9682</v>
      </c>
      <c r="Q7" s="33">
        <v>35951</v>
      </c>
      <c r="R7" s="33"/>
      <c r="S7" s="33">
        <v>6</v>
      </c>
      <c r="T7" s="33">
        <v>1030</v>
      </c>
      <c r="U7" s="33"/>
      <c r="V7" s="33">
        <v>0</v>
      </c>
      <c r="W7" s="33">
        <v>16273</v>
      </c>
      <c r="X7" s="33"/>
      <c r="Y7" s="33">
        <v>0</v>
      </c>
      <c r="Z7" s="33">
        <v>1679</v>
      </c>
      <c r="AA7" s="33"/>
      <c r="AB7" s="33">
        <v>9204</v>
      </c>
      <c r="AC7" s="33">
        <v>5811</v>
      </c>
      <c r="AD7" s="33"/>
      <c r="AE7" s="33">
        <v>0</v>
      </c>
      <c r="AF7" s="33">
        <v>152</v>
      </c>
      <c r="AG7" s="33"/>
      <c r="AH7" s="33">
        <v>998</v>
      </c>
      <c r="AI7" s="33">
        <v>3813</v>
      </c>
      <c r="AJ7" s="33"/>
      <c r="AK7" s="33">
        <v>2765</v>
      </c>
      <c r="AL7" s="33">
        <v>5003</v>
      </c>
      <c r="AM7" s="33"/>
      <c r="AN7" s="33">
        <v>13506</v>
      </c>
      <c r="AO7" s="33">
        <v>131267</v>
      </c>
      <c r="AP7" s="33"/>
      <c r="AQ7" s="33"/>
      <c r="AR7" s="33"/>
      <c r="AS7" s="33"/>
      <c r="AT7" s="33">
        <v>46869</v>
      </c>
      <c r="AU7" s="33">
        <v>318147</v>
      </c>
    </row>
    <row r="8" spans="1:47" ht="12">
      <c r="A8" s="43"/>
      <c r="B8" s="97">
        <v>2011</v>
      </c>
      <c r="C8" s="44" t="s">
        <v>35</v>
      </c>
      <c r="D8" s="33">
        <v>0</v>
      </c>
      <c r="E8" s="33">
        <v>271</v>
      </c>
      <c r="F8" s="33"/>
      <c r="G8" s="33">
        <v>2258</v>
      </c>
      <c r="H8" s="33">
        <v>776</v>
      </c>
      <c r="I8" s="33"/>
      <c r="J8" s="33">
        <v>9316</v>
      </c>
      <c r="K8" s="33">
        <v>23166</v>
      </c>
      <c r="L8" s="33"/>
      <c r="M8" s="33">
        <v>7143</v>
      </c>
      <c r="N8" s="33">
        <v>91498</v>
      </c>
      <c r="O8" s="33"/>
      <c r="P8" s="33">
        <v>9916</v>
      </c>
      <c r="Q8" s="33">
        <v>31799</v>
      </c>
      <c r="R8" s="33"/>
      <c r="S8" s="33">
        <v>6</v>
      </c>
      <c r="T8" s="33">
        <v>1889</v>
      </c>
      <c r="U8" s="33"/>
      <c r="V8" s="33">
        <v>0</v>
      </c>
      <c r="W8" s="33">
        <v>16277</v>
      </c>
      <c r="X8" s="33"/>
      <c r="Y8" s="33">
        <v>0</v>
      </c>
      <c r="Z8" s="33">
        <v>1643</v>
      </c>
      <c r="AA8" s="33"/>
      <c r="AB8" s="33">
        <v>9737</v>
      </c>
      <c r="AC8" s="33">
        <v>5670</v>
      </c>
      <c r="AD8" s="33"/>
      <c r="AE8" s="33">
        <v>0</v>
      </c>
      <c r="AF8" s="33">
        <v>163</v>
      </c>
      <c r="AG8" s="33"/>
      <c r="AH8" s="33">
        <v>1481</v>
      </c>
      <c r="AI8" s="33">
        <v>3524</v>
      </c>
      <c r="AJ8" s="33"/>
      <c r="AK8" s="33">
        <v>2414</v>
      </c>
      <c r="AL8" s="33">
        <v>3886</v>
      </c>
      <c r="AM8" s="33"/>
      <c r="AN8" s="33">
        <v>13156</v>
      </c>
      <c r="AO8" s="33">
        <v>130152</v>
      </c>
      <c r="AP8" s="33"/>
      <c r="AQ8" s="33"/>
      <c r="AR8" s="33"/>
      <c r="AS8" s="33"/>
      <c r="AT8" s="33">
        <v>54937</v>
      </c>
      <c r="AU8" s="33">
        <v>302114</v>
      </c>
    </row>
    <row r="9" spans="1:47" ht="12">
      <c r="A9" s="43"/>
      <c r="B9" s="97"/>
      <c r="C9" s="44" t="s">
        <v>36</v>
      </c>
      <c r="D9" s="33">
        <v>0</v>
      </c>
      <c r="E9" s="33">
        <v>266</v>
      </c>
      <c r="F9" s="33"/>
      <c r="G9" s="33">
        <v>2540</v>
      </c>
      <c r="H9" s="33">
        <v>716</v>
      </c>
      <c r="I9" s="33"/>
      <c r="J9" s="33">
        <v>15317</v>
      </c>
      <c r="K9" s="33">
        <v>35094</v>
      </c>
      <c r="L9" s="33"/>
      <c r="M9" s="33">
        <v>8007</v>
      </c>
      <c r="N9" s="33">
        <v>100805</v>
      </c>
      <c r="O9" s="33"/>
      <c r="P9" s="33">
        <v>9812</v>
      </c>
      <c r="Q9" s="33">
        <v>32250</v>
      </c>
      <c r="R9" s="33"/>
      <c r="S9" s="33">
        <v>6</v>
      </c>
      <c r="T9" s="33">
        <v>2150</v>
      </c>
      <c r="U9" s="33"/>
      <c r="V9" s="33">
        <v>0</v>
      </c>
      <c r="W9" s="33">
        <v>26528</v>
      </c>
      <c r="X9" s="33"/>
      <c r="Y9" s="33">
        <v>0</v>
      </c>
      <c r="Z9" s="33">
        <v>1610</v>
      </c>
      <c r="AA9" s="33"/>
      <c r="AB9" s="33">
        <v>9931</v>
      </c>
      <c r="AC9" s="33">
        <v>10670</v>
      </c>
      <c r="AD9" s="33"/>
      <c r="AE9" s="33">
        <v>0</v>
      </c>
      <c r="AF9" s="33">
        <v>165</v>
      </c>
      <c r="AG9" s="33"/>
      <c r="AH9" s="33">
        <v>1555</v>
      </c>
      <c r="AI9" s="33">
        <v>3428</v>
      </c>
      <c r="AJ9" s="33"/>
      <c r="AK9" s="33">
        <v>2308</v>
      </c>
      <c r="AL9" s="33">
        <v>3766</v>
      </c>
      <c r="AM9" s="33"/>
      <c r="AN9" s="33">
        <v>12503</v>
      </c>
      <c r="AO9" s="33">
        <v>129303</v>
      </c>
      <c r="AP9" s="33"/>
      <c r="AQ9" s="33"/>
      <c r="AR9" s="33"/>
      <c r="AS9" s="33"/>
      <c r="AT9" s="33">
        <v>61449</v>
      </c>
      <c r="AU9" s="33">
        <v>336568</v>
      </c>
    </row>
    <row r="10" spans="1:47" ht="12">
      <c r="A10" s="43"/>
      <c r="B10" s="97"/>
      <c r="C10" s="44" t="s">
        <v>37</v>
      </c>
      <c r="D10" s="33">
        <v>0</v>
      </c>
      <c r="E10" s="33">
        <v>264</v>
      </c>
      <c r="F10" s="33"/>
      <c r="G10" s="33">
        <v>2552</v>
      </c>
      <c r="H10" s="33">
        <v>665</v>
      </c>
      <c r="I10" s="33"/>
      <c r="J10" s="33">
        <v>15164</v>
      </c>
      <c r="K10" s="33">
        <v>35696</v>
      </c>
      <c r="L10" s="33"/>
      <c r="M10" s="33">
        <v>8172</v>
      </c>
      <c r="N10" s="33">
        <v>99923</v>
      </c>
      <c r="O10" s="33"/>
      <c r="P10" s="33">
        <v>9705</v>
      </c>
      <c r="Q10" s="33">
        <v>32051</v>
      </c>
      <c r="R10" s="33"/>
      <c r="S10" s="33">
        <v>6</v>
      </c>
      <c r="T10" s="33">
        <v>2175</v>
      </c>
      <c r="U10" s="33"/>
      <c r="V10" s="33">
        <v>0</v>
      </c>
      <c r="W10" s="33">
        <v>26549</v>
      </c>
      <c r="X10" s="33"/>
      <c r="Y10" s="33">
        <v>0</v>
      </c>
      <c r="Z10" s="33">
        <v>1599</v>
      </c>
      <c r="AA10" s="33"/>
      <c r="AB10" s="33">
        <v>9995</v>
      </c>
      <c r="AC10" s="33">
        <v>10622</v>
      </c>
      <c r="AD10" s="33"/>
      <c r="AE10" s="33">
        <v>0</v>
      </c>
      <c r="AF10" s="33">
        <v>170</v>
      </c>
      <c r="AG10" s="33"/>
      <c r="AH10" s="33">
        <v>1571</v>
      </c>
      <c r="AI10" s="33">
        <v>3341</v>
      </c>
      <c r="AJ10" s="33"/>
      <c r="AK10" s="33">
        <v>2233</v>
      </c>
      <c r="AL10" s="33">
        <v>102340</v>
      </c>
      <c r="AM10" s="33"/>
      <c r="AN10" s="33">
        <v>12017</v>
      </c>
      <c r="AO10" s="33">
        <v>128783</v>
      </c>
      <c r="AP10" s="33"/>
      <c r="AQ10" s="33"/>
      <c r="AR10" s="33"/>
      <c r="AS10" s="33"/>
      <c r="AT10" s="33">
        <v>60882</v>
      </c>
      <c r="AU10" s="33">
        <v>428564</v>
      </c>
    </row>
    <row r="11" spans="1:47" ht="12">
      <c r="A11" s="43"/>
      <c r="B11" s="97"/>
      <c r="C11" s="44" t="s">
        <v>34</v>
      </c>
      <c r="D11" s="33">
        <v>0</v>
      </c>
      <c r="E11" s="33">
        <v>260</v>
      </c>
      <c r="F11" s="33"/>
      <c r="G11" s="33">
        <v>2546</v>
      </c>
      <c r="H11" s="33">
        <v>624</v>
      </c>
      <c r="I11" s="33"/>
      <c r="J11" s="33">
        <v>4942</v>
      </c>
      <c r="K11" s="33">
        <v>24183</v>
      </c>
      <c r="L11" s="33"/>
      <c r="M11" s="33">
        <v>34389</v>
      </c>
      <c r="N11" s="33">
        <v>68384</v>
      </c>
      <c r="O11" s="33"/>
      <c r="P11" s="33">
        <v>9575</v>
      </c>
      <c r="Q11" s="33">
        <v>31071</v>
      </c>
      <c r="R11" s="33"/>
      <c r="S11" s="33">
        <v>6</v>
      </c>
      <c r="T11" s="33">
        <v>2169</v>
      </c>
      <c r="U11" s="33"/>
      <c r="V11" s="33">
        <v>0</v>
      </c>
      <c r="W11" s="33">
        <v>16293</v>
      </c>
      <c r="X11" s="33"/>
      <c r="Y11" s="33">
        <v>0</v>
      </c>
      <c r="Z11" s="33">
        <v>1577</v>
      </c>
      <c r="AA11" s="33"/>
      <c r="AB11" s="33">
        <v>9962</v>
      </c>
      <c r="AC11" s="33">
        <v>5509</v>
      </c>
      <c r="AD11" s="33"/>
      <c r="AE11" s="33">
        <v>0</v>
      </c>
      <c r="AF11" s="33">
        <v>174</v>
      </c>
      <c r="AG11" s="33"/>
      <c r="AH11" s="33">
        <v>1569</v>
      </c>
      <c r="AI11" s="33">
        <v>3252</v>
      </c>
      <c r="AJ11" s="33"/>
      <c r="AK11" s="33">
        <v>2161</v>
      </c>
      <c r="AL11" s="33">
        <v>65912</v>
      </c>
      <c r="AM11" s="33"/>
      <c r="AN11" s="33">
        <v>11425</v>
      </c>
      <c r="AO11" s="33">
        <v>125429</v>
      </c>
      <c r="AP11" s="33"/>
      <c r="AQ11" s="33"/>
      <c r="AR11" s="33"/>
      <c r="AS11" s="33"/>
      <c r="AT11" s="33">
        <v>75706</v>
      </c>
      <c r="AU11" s="33">
        <v>333987</v>
      </c>
    </row>
    <row r="12" spans="1:47" ht="12">
      <c r="A12" s="43"/>
      <c r="B12" s="97">
        <v>2012</v>
      </c>
      <c r="C12" s="44" t="s">
        <v>35</v>
      </c>
      <c r="D12" s="33">
        <v>0</v>
      </c>
      <c r="E12" s="33">
        <v>257</v>
      </c>
      <c r="F12" s="33"/>
      <c r="G12" s="33">
        <v>2771</v>
      </c>
      <c r="H12" s="33">
        <v>589</v>
      </c>
      <c r="I12" s="33"/>
      <c r="J12" s="33">
        <v>10768</v>
      </c>
      <c r="K12" s="33">
        <v>23828</v>
      </c>
      <c r="L12" s="33"/>
      <c r="M12" s="33">
        <v>39421</v>
      </c>
      <c r="N12" s="33">
        <v>69233</v>
      </c>
      <c r="O12" s="33"/>
      <c r="P12" s="33">
        <v>9707</v>
      </c>
      <c r="Q12" s="33">
        <v>30668</v>
      </c>
      <c r="R12" s="33"/>
      <c r="S12" s="33">
        <v>6</v>
      </c>
      <c r="T12" s="33">
        <v>2137</v>
      </c>
      <c r="U12" s="33"/>
      <c r="V12" s="33">
        <v>0</v>
      </c>
      <c r="W12" s="33">
        <v>16283</v>
      </c>
      <c r="X12" s="33"/>
      <c r="Y12" s="33">
        <v>0</v>
      </c>
      <c r="Z12" s="33">
        <v>1551</v>
      </c>
      <c r="AA12" s="33"/>
      <c r="AB12" s="33">
        <v>10023</v>
      </c>
      <c r="AC12" s="33">
        <v>5373</v>
      </c>
      <c r="AD12" s="33"/>
      <c r="AE12" s="33">
        <v>0</v>
      </c>
      <c r="AF12" s="33">
        <v>175</v>
      </c>
      <c r="AG12" s="33"/>
      <c r="AH12" s="33">
        <v>1651</v>
      </c>
      <c r="AI12" s="33">
        <v>3152</v>
      </c>
      <c r="AJ12" s="33"/>
      <c r="AK12" s="33">
        <v>2049</v>
      </c>
      <c r="AL12" s="33">
        <v>65685</v>
      </c>
      <c r="AM12" s="33"/>
      <c r="AN12" s="33">
        <v>10947</v>
      </c>
      <c r="AO12" s="33">
        <v>124698</v>
      </c>
      <c r="AP12" s="33"/>
      <c r="AQ12" s="33"/>
      <c r="AR12" s="33"/>
      <c r="AS12" s="33"/>
      <c r="AT12" s="33">
        <v>86349</v>
      </c>
      <c r="AU12" s="33">
        <v>332938</v>
      </c>
    </row>
    <row r="13" spans="1:47" ht="12">
      <c r="A13" s="43"/>
      <c r="B13" s="97"/>
      <c r="C13" s="44" t="s">
        <v>36</v>
      </c>
      <c r="D13" s="33">
        <v>0</v>
      </c>
      <c r="E13" s="33">
        <v>243</v>
      </c>
      <c r="F13" s="33"/>
      <c r="G13" s="33">
        <v>2869</v>
      </c>
      <c r="H13" s="33">
        <v>527</v>
      </c>
      <c r="I13" s="33"/>
      <c r="J13" s="33">
        <v>14147</v>
      </c>
      <c r="K13" s="33">
        <v>32304</v>
      </c>
      <c r="L13" s="33"/>
      <c r="M13" s="33">
        <v>38358</v>
      </c>
      <c r="N13" s="33">
        <v>75658</v>
      </c>
      <c r="O13" s="33"/>
      <c r="P13" s="33">
        <v>10391</v>
      </c>
      <c r="Q13" s="33">
        <v>30293</v>
      </c>
      <c r="R13" s="33"/>
      <c r="S13" s="33">
        <v>6</v>
      </c>
      <c r="T13" s="33">
        <v>2182</v>
      </c>
      <c r="U13" s="33"/>
      <c r="V13" s="33">
        <v>0</v>
      </c>
      <c r="W13" s="33">
        <v>25996</v>
      </c>
      <c r="X13" s="33"/>
      <c r="Y13" s="33">
        <v>0</v>
      </c>
      <c r="Z13" s="33">
        <v>1499</v>
      </c>
      <c r="AA13" s="33"/>
      <c r="AB13" s="33">
        <v>9925</v>
      </c>
      <c r="AC13" s="33">
        <v>9628</v>
      </c>
      <c r="AD13" s="33"/>
      <c r="AE13" s="33">
        <v>0</v>
      </c>
      <c r="AF13" s="33">
        <v>175</v>
      </c>
      <c r="AG13" s="33"/>
      <c r="AH13" s="33">
        <v>1664</v>
      </c>
      <c r="AI13" s="33">
        <v>3023</v>
      </c>
      <c r="AJ13" s="33"/>
      <c r="AK13" s="33">
        <v>1935</v>
      </c>
      <c r="AL13" s="33">
        <v>97759</v>
      </c>
      <c r="AM13" s="33"/>
      <c r="AN13" s="33">
        <v>10329</v>
      </c>
      <c r="AO13" s="33">
        <v>123984</v>
      </c>
      <c r="AP13" s="33"/>
      <c r="AQ13" s="33"/>
      <c r="AR13" s="33"/>
      <c r="AS13" s="33"/>
      <c r="AT13" s="33">
        <v>88636</v>
      </c>
      <c r="AU13" s="33">
        <v>389572</v>
      </c>
    </row>
    <row r="14" spans="1:47" ht="12">
      <c r="A14" s="43"/>
      <c r="B14" s="97"/>
      <c r="C14" s="44" t="s">
        <v>37</v>
      </c>
      <c r="D14" s="33">
        <v>0</v>
      </c>
      <c r="E14" s="33">
        <v>236</v>
      </c>
      <c r="F14" s="33"/>
      <c r="G14" s="33">
        <v>2861</v>
      </c>
      <c r="H14" s="33">
        <v>490</v>
      </c>
      <c r="I14" s="33"/>
      <c r="J14" s="33">
        <v>14032</v>
      </c>
      <c r="K14" s="33">
        <v>33906</v>
      </c>
      <c r="L14" s="33"/>
      <c r="M14" s="33">
        <v>37752</v>
      </c>
      <c r="N14" s="33">
        <v>74927</v>
      </c>
      <c r="O14" s="33"/>
      <c r="P14" s="33">
        <v>9236</v>
      </c>
      <c r="Q14" s="33">
        <v>29773</v>
      </c>
      <c r="R14" s="33"/>
      <c r="S14" s="33">
        <v>6</v>
      </c>
      <c r="T14" s="33">
        <v>2080</v>
      </c>
      <c r="U14" s="33"/>
      <c r="V14" s="33">
        <v>0</v>
      </c>
      <c r="W14" s="33">
        <v>25995</v>
      </c>
      <c r="X14" s="33"/>
      <c r="Y14" s="33">
        <v>0</v>
      </c>
      <c r="Z14" s="33">
        <v>1462</v>
      </c>
      <c r="AA14" s="33"/>
      <c r="AB14" s="33">
        <v>9708</v>
      </c>
      <c r="AC14" s="33">
        <v>9597</v>
      </c>
      <c r="AD14" s="33"/>
      <c r="AE14" s="33">
        <v>0</v>
      </c>
      <c r="AF14" s="33">
        <v>186</v>
      </c>
      <c r="AG14" s="33"/>
      <c r="AH14" s="33">
        <v>1654</v>
      </c>
      <c r="AI14" s="33">
        <v>2898</v>
      </c>
      <c r="AJ14" s="33"/>
      <c r="AK14" s="33">
        <v>1847</v>
      </c>
      <c r="AL14" s="33">
        <v>97605</v>
      </c>
      <c r="AM14" s="33"/>
      <c r="AN14" s="33">
        <v>9939</v>
      </c>
      <c r="AO14" s="33">
        <v>123311</v>
      </c>
      <c r="AP14" s="33"/>
      <c r="AQ14" s="33"/>
      <c r="AR14" s="33"/>
      <c r="AS14" s="33"/>
      <c r="AT14" s="33">
        <v>86082</v>
      </c>
      <c r="AU14" s="33">
        <v>388893</v>
      </c>
    </row>
    <row r="15" spans="1:47" ht="12">
      <c r="A15" s="43"/>
      <c r="B15" s="97"/>
      <c r="C15" s="44" t="s">
        <v>34</v>
      </c>
      <c r="D15" s="33">
        <v>0</v>
      </c>
      <c r="E15" s="33">
        <v>230</v>
      </c>
      <c r="F15" s="33"/>
      <c r="G15" s="33">
        <v>2847</v>
      </c>
      <c r="H15" s="33">
        <v>457</v>
      </c>
      <c r="I15" s="33"/>
      <c r="J15" s="33">
        <v>4561</v>
      </c>
      <c r="K15" s="33">
        <v>25769</v>
      </c>
      <c r="L15" s="33"/>
      <c r="M15" s="33">
        <v>37648</v>
      </c>
      <c r="N15" s="33">
        <v>113643</v>
      </c>
      <c r="O15" s="33"/>
      <c r="P15" s="33">
        <v>9091</v>
      </c>
      <c r="Q15" s="33">
        <v>28835</v>
      </c>
      <c r="R15" s="33"/>
      <c r="S15" s="33">
        <v>6</v>
      </c>
      <c r="T15" s="33">
        <v>2166</v>
      </c>
      <c r="U15" s="33"/>
      <c r="V15" s="33">
        <v>0</v>
      </c>
      <c r="W15" s="33">
        <v>16532</v>
      </c>
      <c r="X15" s="33"/>
      <c r="Y15" s="33">
        <v>0</v>
      </c>
      <c r="Z15" s="33">
        <v>1438</v>
      </c>
      <c r="AA15" s="33"/>
      <c r="AB15" s="33">
        <v>9489</v>
      </c>
      <c r="AC15" s="33">
        <v>5024</v>
      </c>
      <c r="AD15" s="33"/>
      <c r="AE15" s="33">
        <v>0</v>
      </c>
      <c r="AF15" s="33">
        <v>186</v>
      </c>
      <c r="AG15" s="33"/>
      <c r="AH15" s="33">
        <v>1638</v>
      </c>
      <c r="AI15" s="33">
        <v>2809</v>
      </c>
      <c r="AJ15" s="33"/>
      <c r="AK15" s="33">
        <v>1786</v>
      </c>
      <c r="AL15" s="33">
        <v>65443</v>
      </c>
      <c r="AM15" s="33"/>
      <c r="AN15" s="33">
        <v>9523</v>
      </c>
      <c r="AO15" s="33">
        <v>118590</v>
      </c>
      <c r="AP15" s="33"/>
      <c r="AQ15" s="33"/>
      <c r="AR15" s="33"/>
      <c r="AS15" s="33"/>
      <c r="AT15" s="33">
        <v>75727</v>
      </c>
      <c r="AU15" s="33">
        <v>370288</v>
      </c>
    </row>
    <row r="16" spans="1:47" ht="12">
      <c r="A16" s="43"/>
      <c r="B16" s="97">
        <v>2013</v>
      </c>
      <c r="C16" s="44" t="s">
        <v>35</v>
      </c>
      <c r="D16" s="33">
        <v>0</v>
      </c>
      <c r="E16" s="33">
        <v>224</v>
      </c>
      <c r="F16" s="33"/>
      <c r="G16" s="33">
        <v>2956</v>
      </c>
      <c r="H16" s="33">
        <v>426</v>
      </c>
      <c r="I16" s="33"/>
      <c r="J16" s="33">
        <v>8159</v>
      </c>
      <c r="K16" s="33">
        <v>25657</v>
      </c>
      <c r="L16" s="33"/>
      <c r="M16" s="33">
        <v>36978</v>
      </c>
      <c r="N16" s="33">
        <v>113925</v>
      </c>
      <c r="O16" s="33"/>
      <c r="P16" s="33">
        <v>9696</v>
      </c>
      <c r="Q16" s="33">
        <v>27906</v>
      </c>
      <c r="R16" s="33"/>
      <c r="S16" s="33">
        <v>6</v>
      </c>
      <c r="T16" s="33">
        <v>2158</v>
      </c>
      <c r="U16" s="33"/>
      <c r="V16" s="33">
        <v>0</v>
      </c>
      <c r="W16" s="33">
        <v>16533</v>
      </c>
      <c r="X16" s="33"/>
      <c r="Y16" s="33">
        <v>0</v>
      </c>
      <c r="Z16" s="33">
        <v>1397</v>
      </c>
      <c r="AA16" s="33"/>
      <c r="AB16" s="33">
        <v>8983</v>
      </c>
      <c r="AC16" s="33">
        <v>4949</v>
      </c>
      <c r="AD16" s="33"/>
      <c r="AE16" s="33">
        <v>0</v>
      </c>
      <c r="AF16" s="33">
        <v>192</v>
      </c>
      <c r="AG16" s="33"/>
      <c r="AH16" s="33">
        <v>1682</v>
      </c>
      <c r="AI16" s="33">
        <v>2709</v>
      </c>
      <c r="AJ16" s="33"/>
      <c r="AK16" s="33">
        <v>1693</v>
      </c>
      <c r="AL16" s="33">
        <v>67590</v>
      </c>
      <c r="AM16" s="33"/>
      <c r="AN16" s="33">
        <v>9054</v>
      </c>
      <c r="AO16" s="33">
        <v>118096</v>
      </c>
      <c r="AP16" s="33"/>
      <c r="AQ16" s="33"/>
      <c r="AR16" s="33"/>
      <c r="AS16" s="33"/>
      <c r="AT16" s="33">
        <v>78323</v>
      </c>
      <c r="AU16" s="33">
        <v>370934</v>
      </c>
    </row>
    <row r="17" spans="1:47" ht="12">
      <c r="A17" s="43"/>
      <c r="B17" s="97"/>
      <c r="C17" s="44" t="s">
        <v>36</v>
      </c>
      <c r="D17" s="33">
        <v>0</v>
      </c>
      <c r="E17" s="33">
        <v>220</v>
      </c>
      <c r="F17" s="33"/>
      <c r="G17" s="33">
        <v>2928</v>
      </c>
      <c r="H17" s="33">
        <v>400</v>
      </c>
      <c r="I17" s="33"/>
      <c r="J17" s="33">
        <v>11829</v>
      </c>
      <c r="K17" s="33">
        <v>30896</v>
      </c>
      <c r="L17" s="33"/>
      <c r="M17" s="33">
        <v>35992</v>
      </c>
      <c r="N17" s="33">
        <v>153337</v>
      </c>
      <c r="O17" s="33"/>
      <c r="P17" s="33">
        <v>9426</v>
      </c>
      <c r="Q17" s="33">
        <v>27870</v>
      </c>
      <c r="R17" s="33"/>
      <c r="S17" s="33">
        <v>6</v>
      </c>
      <c r="T17" s="33">
        <v>2143</v>
      </c>
      <c r="U17" s="33"/>
      <c r="V17" s="33">
        <v>0</v>
      </c>
      <c r="W17" s="33">
        <v>25311</v>
      </c>
      <c r="X17" s="33"/>
      <c r="Y17" s="33">
        <v>8</v>
      </c>
      <c r="Z17" s="33">
        <v>1335</v>
      </c>
      <c r="AA17" s="33"/>
      <c r="AB17" s="33">
        <v>8612</v>
      </c>
      <c r="AC17" s="33">
        <v>8391</v>
      </c>
      <c r="AD17" s="33"/>
      <c r="AE17" s="33">
        <v>0</v>
      </c>
      <c r="AF17" s="33">
        <v>197</v>
      </c>
      <c r="AG17" s="33"/>
      <c r="AH17" s="33">
        <v>1698</v>
      </c>
      <c r="AI17" s="33">
        <v>2554</v>
      </c>
      <c r="AJ17" s="33"/>
      <c r="AK17" s="33">
        <v>1542</v>
      </c>
      <c r="AL17" s="33">
        <v>94380</v>
      </c>
      <c r="AM17" s="33"/>
      <c r="AN17" s="33">
        <v>8524</v>
      </c>
      <c r="AO17" s="33">
        <v>124324</v>
      </c>
      <c r="AP17" s="33"/>
      <c r="AQ17" s="33"/>
      <c r="AR17" s="33"/>
      <c r="AS17" s="33"/>
      <c r="AT17" s="33">
        <v>79693</v>
      </c>
      <c r="AU17" s="33">
        <v>457572</v>
      </c>
    </row>
    <row r="18" spans="1:47" ht="12">
      <c r="A18" s="43"/>
      <c r="B18" s="97"/>
      <c r="C18" s="44" t="s">
        <v>37</v>
      </c>
      <c r="D18" s="33">
        <v>0</v>
      </c>
      <c r="E18" s="33">
        <v>208</v>
      </c>
      <c r="F18" s="33"/>
      <c r="G18" s="33">
        <v>2894</v>
      </c>
      <c r="H18" s="33">
        <v>370</v>
      </c>
      <c r="I18" s="33"/>
      <c r="J18" s="33">
        <v>11699</v>
      </c>
      <c r="K18" s="33">
        <v>33285</v>
      </c>
      <c r="L18" s="33"/>
      <c r="M18" s="33">
        <v>35239</v>
      </c>
      <c r="N18" s="33">
        <v>159588</v>
      </c>
      <c r="O18" s="33"/>
      <c r="P18" s="33">
        <v>9227</v>
      </c>
      <c r="Q18" s="33">
        <v>27519</v>
      </c>
      <c r="R18" s="33"/>
      <c r="S18" s="33">
        <v>6</v>
      </c>
      <c r="T18" s="33">
        <v>2124</v>
      </c>
      <c r="U18" s="33"/>
      <c r="V18" s="33">
        <v>0</v>
      </c>
      <c r="W18" s="33">
        <v>60928</v>
      </c>
      <c r="X18" s="33"/>
      <c r="Y18" s="33">
        <v>0</v>
      </c>
      <c r="Z18" s="33">
        <v>1322</v>
      </c>
      <c r="AA18" s="33"/>
      <c r="AB18" s="33">
        <v>8359</v>
      </c>
      <c r="AC18" s="33">
        <v>8365</v>
      </c>
      <c r="AD18" s="33"/>
      <c r="AE18" s="33">
        <v>0</v>
      </c>
      <c r="AF18" s="33">
        <v>207</v>
      </c>
      <c r="AG18" s="33"/>
      <c r="AH18" s="33">
        <v>1681</v>
      </c>
      <c r="AI18" s="33">
        <v>2488</v>
      </c>
      <c r="AJ18" s="33"/>
      <c r="AK18" s="33">
        <v>1375</v>
      </c>
      <c r="AL18" s="33">
        <v>93952</v>
      </c>
      <c r="AM18" s="33"/>
      <c r="AN18" s="33">
        <v>8039</v>
      </c>
      <c r="AO18" s="33">
        <v>165587</v>
      </c>
      <c r="AP18" s="33"/>
      <c r="AQ18" s="33"/>
      <c r="AR18" s="33"/>
      <c r="AS18" s="33"/>
      <c r="AT18" s="33">
        <v>77693</v>
      </c>
      <c r="AU18" s="33">
        <v>541300</v>
      </c>
    </row>
    <row r="19" spans="1:47" ht="12">
      <c r="A19" s="43"/>
      <c r="B19" s="97"/>
      <c r="C19" s="44" t="s">
        <v>34</v>
      </c>
      <c r="D19" s="33">
        <v>0</v>
      </c>
      <c r="E19" s="33">
        <v>198</v>
      </c>
      <c r="F19" s="33"/>
      <c r="G19" s="33">
        <v>2814</v>
      </c>
      <c r="H19" s="33">
        <v>350</v>
      </c>
      <c r="I19" s="33"/>
      <c r="J19" s="33">
        <v>4048</v>
      </c>
      <c r="K19" s="33">
        <v>28326</v>
      </c>
      <c r="L19" s="33"/>
      <c r="M19" s="33">
        <v>35235</v>
      </c>
      <c r="N19" s="33">
        <v>114056</v>
      </c>
      <c r="O19" s="33"/>
      <c r="P19" s="33">
        <v>9006</v>
      </c>
      <c r="Q19" s="33">
        <v>26723</v>
      </c>
      <c r="R19" s="33"/>
      <c r="S19" s="33">
        <v>6</v>
      </c>
      <c r="T19" s="33">
        <v>2109</v>
      </c>
      <c r="U19" s="33"/>
      <c r="V19" s="33">
        <v>0</v>
      </c>
      <c r="W19" s="33">
        <v>38689</v>
      </c>
      <c r="X19" s="33"/>
      <c r="Y19" s="33">
        <v>0</v>
      </c>
      <c r="Z19" s="33">
        <v>1295</v>
      </c>
      <c r="AA19" s="33"/>
      <c r="AB19" s="33">
        <v>8133</v>
      </c>
      <c r="AC19" s="33">
        <v>5243</v>
      </c>
      <c r="AD19" s="33"/>
      <c r="AE19" s="33">
        <v>0</v>
      </c>
      <c r="AF19" s="33">
        <v>207</v>
      </c>
      <c r="AG19" s="33"/>
      <c r="AH19" s="33">
        <v>1652</v>
      </c>
      <c r="AI19" s="33">
        <v>2421</v>
      </c>
      <c r="AJ19" s="33"/>
      <c r="AK19" s="33">
        <v>1278</v>
      </c>
      <c r="AL19" s="33">
        <v>63118</v>
      </c>
      <c r="AM19" s="33"/>
      <c r="AN19" s="33">
        <v>7570</v>
      </c>
      <c r="AO19" s="33">
        <v>164699</v>
      </c>
      <c r="AP19" s="33"/>
      <c r="AQ19" s="33"/>
      <c r="AR19" s="33"/>
      <c r="AS19" s="33"/>
      <c r="AT19" s="33">
        <v>68998</v>
      </c>
      <c r="AU19" s="33">
        <v>436007</v>
      </c>
    </row>
    <row r="20" spans="1:47" ht="12">
      <c r="A20" s="43"/>
      <c r="B20" s="97">
        <v>2014</v>
      </c>
      <c r="C20" s="44" t="s">
        <v>35</v>
      </c>
      <c r="D20" s="33">
        <v>0</v>
      </c>
      <c r="E20" s="33">
        <v>191</v>
      </c>
      <c r="F20" s="33"/>
      <c r="G20" s="33">
        <v>2827</v>
      </c>
      <c r="H20" s="33">
        <v>333</v>
      </c>
      <c r="I20" s="33"/>
      <c r="J20" s="33">
        <v>3980</v>
      </c>
      <c r="K20" s="33">
        <v>27889</v>
      </c>
      <c r="L20" s="33"/>
      <c r="M20" s="33">
        <v>34608</v>
      </c>
      <c r="N20" s="33">
        <v>111108</v>
      </c>
      <c r="O20" s="33"/>
      <c r="P20" s="33">
        <v>8723</v>
      </c>
      <c r="Q20" s="33">
        <v>25125</v>
      </c>
      <c r="R20" s="33"/>
      <c r="S20" s="33">
        <v>6</v>
      </c>
      <c r="T20" s="33">
        <v>2055</v>
      </c>
      <c r="U20" s="33"/>
      <c r="V20" s="33">
        <v>0</v>
      </c>
      <c r="W20" s="33">
        <v>38688</v>
      </c>
      <c r="X20" s="33"/>
      <c r="Y20" s="33">
        <v>0</v>
      </c>
      <c r="Z20" s="33">
        <v>1263</v>
      </c>
      <c r="AA20" s="33"/>
      <c r="AB20" s="33">
        <v>7786</v>
      </c>
      <c r="AC20" s="33">
        <v>5206</v>
      </c>
      <c r="AD20" s="33"/>
      <c r="AE20" s="33">
        <v>0</v>
      </c>
      <c r="AF20" s="33">
        <v>205</v>
      </c>
      <c r="AG20" s="33"/>
      <c r="AH20" s="33">
        <v>1632</v>
      </c>
      <c r="AI20" s="33">
        <v>2277</v>
      </c>
      <c r="AJ20" s="33"/>
      <c r="AK20" s="33">
        <v>1146</v>
      </c>
      <c r="AL20" s="33">
        <v>61356</v>
      </c>
      <c r="AM20" s="33"/>
      <c r="AN20" s="33">
        <v>7178</v>
      </c>
      <c r="AO20" s="33">
        <v>164283</v>
      </c>
      <c r="AP20" s="33"/>
      <c r="AQ20" s="33"/>
      <c r="AR20" s="33"/>
      <c r="AS20" s="33"/>
      <c r="AT20" s="33">
        <v>67187</v>
      </c>
      <c r="AU20" s="33">
        <v>428944</v>
      </c>
    </row>
    <row r="21" spans="1:47" ht="12">
      <c r="A21" s="43"/>
      <c r="B21" s="97"/>
      <c r="C21" s="44" t="s">
        <v>36</v>
      </c>
      <c r="D21" s="33">
        <v>0</v>
      </c>
      <c r="E21" s="33">
        <v>182</v>
      </c>
      <c r="F21" s="33"/>
      <c r="G21" s="33">
        <v>2783</v>
      </c>
      <c r="H21" s="33">
        <v>312</v>
      </c>
      <c r="I21" s="33"/>
      <c r="J21" s="33">
        <v>5948</v>
      </c>
      <c r="K21" s="33">
        <v>30741</v>
      </c>
      <c r="L21" s="33"/>
      <c r="M21" s="33">
        <v>34674</v>
      </c>
      <c r="N21" s="33">
        <v>147515</v>
      </c>
      <c r="O21" s="33"/>
      <c r="P21" s="33">
        <v>8476</v>
      </c>
      <c r="Q21" s="33">
        <v>24851</v>
      </c>
      <c r="R21" s="33"/>
      <c r="S21" s="33">
        <v>11</v>
      </c>
      <c r="T21" s="33">
        <v>2003</v>
      </c>
      <c r="U21" s="33"/>
      <c r="V21" s="33">
        <v>0</v>
      </c>
      <c r="W21" s="33">
        <v>57898</v>
      </c>
      <c r="X21" s="33"/>
      <c r="Y21" s="33">
        <v>0</v>
      </c>
      <c r="Z21" s="33">
        <v>1218</v>
      </c>
      <c r="AA21" s="33"/>
      <c r="AB21" s="33">
        <v>7310</v>
      </c>
      <c r="AC21" s="33">
        <v>7338</v>
      </c>
      <c r="AD21" s="33"/>
      <c r="AE21" s="33">
        <v>4</v>
      </c>
      <c r="AF21" s="33">
        <v>201</v>
      </c>
      <c r="AG21" s="33"/>
      <c r="AH21" s="33">
        <v>1598</v>
      </c>
      <c r="AI21" s="33">
        <v>2144</v>
      </c>
      <c r="AJ21" s="33"/>
      <c r="AK21" s="33">
        <v>1039</v>
      </c>
      <c r="AL21" s="33">
        <v>88971</v>
      </c>
      <c r="AM21" s="33"/>
      <c r="AN21" s="33">
        <v>6785</v>
      </c>
      <c r="AO21" s="33">
        <v>164311</v>
      </c>
      <c r="AP21" s="33"/>
      <c r="AQ21" s="33"/>
      <c r="AR21" s="33"/>
      <c r="AS21" s="33"/>
      <c r="AT21" s="33">
        <v>67960</v>
      </c>
      <c r="AU21" s="33">
        <v>514345</v>
      </c>
    </row>
    <row r="22" spans="1:47" ht="12">
      <c r="A22" s="43"/>
      <c r="B22" s="97"/>
      <c r="C22" s="44" t="s">
        <v>37</v>
      </c>
      <c r="D22" s="33">
        <v>0</v>
      </c>
      <c r="E22" s="33">
        <v>169</v>
      </c>
      <c r="F22" s="33"/>
      <c r="G22" s="33">
        <v>2776</v>
      </c>
      <c r="H22" s="33">
        <v>292</v>
      </c>
      <c r="I22" s="33"/>
      <c r="J22" s="33">
        <v>5572</v>
      </c>
      <c r="K22" s="33">
        <v>33278</v>
      </c>
      <c r="L22" s="33"/>
      <c r="M22" s="33">
        <v>34163</v>
      </c>
      <c r="N22" s="33">
        <v>142395</v>
      </c>
      <c r="O22" s="33"/>
      <c r="P22" s="33">
        <v>8607</v>
      </c>
      <c r="Q22" s="33">
        <v>25294</v>
      </c>
      <c r="R22" s="33"/>
      <c r="S22" s="33">
        <v>6</v>
      </c>
      <c r="T22" s="33">
        <v>1981</v>
      </c>
      <c r="U22" s="33"/>
      <c r="V22" s="33">
        <v>0</v>
      </c>
      <c r="W22" s="33">
        <v>56042</v>
      </c>
      <c r="X22" s="33"/>
      <c r="Y22" s="33">
        <v>249</v>
      </c>
      <c r="Z22" s="33">
        <v>1043</v>
      </c>
      <c r="AA22" s="33"/>
      <c r="AB22" s="33">
        <v>7099</v>
      </c>
      <c r="AC22" s="33">
        <v>7331</v>
      </c>
      <c r="AD22" s="33"/>
      <c r="AE22" s="33">
        <v>4</v>
      </c>
      <c r="AF22" s="33">
        <v>198</v>
      </c>
      <c r="AG22" s="33"/>
      <c r="AH22" s="33">
        <v>1567</v>
      </c>
      <c r="AI22" s="33">
        <v>2072</v>
      </c>
      <c r="AJ22" s="33"/>
      <c r="AK22" s="33">
        <v>1001</v>
      </c>
      <c r="AL22" s="33">
        <v>126192</v>
      </c>
      <c r="AM22" s="33"/>
      <c r="AN22" s="33">
        <v>6438</v>
      </c>
      <c r="AO22" s="33">
        <v>163382</v>
      </c>
      <c r="AP22" s="33"/>
      <c r="AQ22" s="33"/>
      <c r="AR22" s="33"/>
      <c r="AS22" s="33"/>
      <c r="AT22" s="33">
        <v>66804</v>
      </c>
      <c r="AU22" s="33">
        <v>547163</v>
      </c>
    </row>
    <row r="23" spans="1:47" ht="12">
      <c r="A23" s="43"/>
      <c r="B23" s="97"/>
      <c r="C23" s="44" t="s">
        <v>34</v>
      </c>
      <c r="D23" s="33">
        <v>0</v>
      </c>
      <c r="E23" s="33">
        <v>156</v>
      </c>
      <c r="F23" s="33"/>
      <c r="G23" s="33">
        <v>2709</v>
      </c>
      <c r="H23" s="33">
        <v>271</v>
      </c>
      <c r="I23" s="33"/>
      <c r="J23" s="33">
        <v>3419</v>
      </c>
      <c r="K23" s="33">
        <v>30364</v>
      </c>
      <c r="L23" s="33"/>
      <c r="M23" s="33">
        <v>33462</v>
      </c>
      <c r="N23" s="33">
        <v>106421</v>
      </c>
      <c r="O23" s="33"/>
      <c r="P23" s="33">
        <v>8451</v>
      </c>
      <c r="Q23" s="33">
        <v>24504</v>
      </c>
      <c r="R23" s="33"/>
      <c r="S23" s="33">
        <v>6</v>
      </c>
      <c r="T23" s="33">
        <v>1955</v>
      </c>
      <c r="U23" s="33"/>
      <c r="V23" s="33">
        <v>0</v>
      </c>
      <c r="W23" s="33">
        <v>50795</v>
      </c>
      <c r="X23" s="33"/>
      <c r="Y23" s="33">
        <v>241</v>
      </c>
      <c r="Z23" s="33">
        <v>1027</v>
      </c>
      <c r="AA23" s="33"/>
      <c r="AB23" s="33">
        <v>6893</v>
      </c>
      <c r="AC23" s="33">
        <v>5073</v>
      </c>
      <c r="AD23" s="33"/>
      <c r="AE23" s="33">
        <v>4</v>
      </c>
      <c r="AF23" s="33">
        <v>203</v>
      </c>
      <c r="AG23" s="33"/>
      <c r="AH23" s="33">
        <v>1545</v>
      </c>
      <c r="AI23" s="33">
        <v>2009</v>
      </c>
      <c r="AJ23" s="33"/>
      <c r="AK23" s="33">
        <v>1310</v>
      </c>
      <c r="AL23" s="33">
        <v>96253</v>
      </c>
      <c r="AM23" s="33"/>
      <c r="AN23" s="33">
        <v>6137</v>
      </c>
      <c r="AO23" s="33">
        <v>161985</v>
      </c>
      <c r="AP23" s="33"/>
      <c r="AQ23" s="33"/>
      <c r="AR23" s="33"/>
      <c r="AS23" s="33"/>
      <c r="AT23" s="33">
        <v>63526</v>
      </c>
      <c r="AU23" s="33">
        <v>470116</v>
      </c>
    </row>
    <row r="24" spans="1:47" ht="12">
      <c r="A24" s="43"/>
      <c r="B24" s="97">
        <v>2015</v>
      </c>
      <c r="C24" s="44" t="s">
        <v>35</v>
      </c>
      <c r="D24" s="33">
        <v>0</v>
      </c>
      <c r="E24" s="33">
        <v>149</v>
      </c>
      <c r="F24" s="33"/>
      <c r="G24" s="33">
        <v>2783</v>
      </c>
      <c r="H24" s="33">
        <v>253</v>
      </c>
      <c r="I24" s="33"/>
      <c r="J24" s="33">
        <v>3207</v>
      </c>
      <c r="K24" s="33">
        <v>30621</v>
      </c>
      <c r="L24" s="33"/>
      <c r="M24" s="33">
        <v>32520</v>
      </c>
      <c r="N24" s="33">
        <v>104332</v>
      </c>
      <c r="O24" s="33"/>
      <c r="P24" s="33">
        <v>7736</v>
      </c>
      <c r="Q24" s="33">
        <v>22924</v>
      </c>
      <c r="R24" s="33"/>
      <c r="S24" s="33">
        <v>9</v>
      </c>
      <c r="T24" s="33">
        <v>1896</v>
      </c>
      <c r="U24" s="33"/>
      <c r="V24" s="33">
        <v>0</v>
      </c>
      <c r="W24" s="33">
        <v>50891</v>
      </c>
      <c r="X24" s="33"/>
      <c r="Y24" s="33">
        <v>300</v>
      </c>
      <c r="Z24" s="33">
        <v>1021</v>
      </c>
      <c r="AA24" s="33"/>
      <c r="AB24" s="33">
        <v>6575</v>
      </c>
      <c r="AC24" s="33">
        <v>5023</v>
      </c>
      <c r="AD24" s="33"/>
      <c r="AE24" s="33">
        <v>4</v>
      </c>
      <c r="AF24" s="33">
        <v>200</v>
      </c>
      <c r="AG24" s="33"/>
      <c r="AH24" s="33">
        <v>1515</v>
      </c>
      <c r="AI24" s="33">
        <v>1924</v>
      </c>
      <c r="AJ24" s="33"/>
      <c r="AK24" s="33">
        <v>1189</v>
      </c>
      <c r="AL24" s="33">
        <v>96667</v>
      </c>
      <c r="AM24" s="33"/>
      <c r="AN24" s="33">
        <v>5738</v>
      </c>
      <c r="AO24" s="33">
        <v>161150</v>
      </c>
      <c r="AP24" s="33"/>
      <c r="AQ24" s="33"/>
      <c r="AR24" s="33"/>
      <c r="AS24" s="33"/>
      <c r="AT24" s="33">
        <v>60966</v>
      </c>
      <c r="AU24" s="33">
        <v>466557</v>
      </c>
    </row>
    <row r="25" spans="1:47" ht="12">
      <c r="A25" s="43"/>
      <c r="B25" s="97"/>
      <c r="C25" s="44" t="s">
        <v>36</v>
      </c>
      <c r="D25" s="33">
        <v>0</v>
      </c>
      <c r="E25" s="33">
        <v>137</v>
      </c>
      <c r="F25" s="33"/>
      <c r="G25" s="33">
        <v>2792</v>
      </c>
      <c r="H25" s="33">
        <v>241</v>
      </c>
      <c r="I25" s="33"/>
      <c r="J25" s="33">
        <v>3017</v>
      </c>
      <c r="K25" s="33">
        <v>33508</v>
      </c>
      <c r="L25" s="33"/>
      <c r="M25" s="33">
        <v>31480</v>
      </c>
      <c r="N25" s="33">
        <v>125924</v>
      </c>
      <c r="O25" s="33"/>
      <c r="P25" s="33">
        <v>7502</v>
      </c>
      <c r="Q25" s="33">
        <v>22593</v>
      </c>
      <c r="R25" s="33"/>
      <c r="S25" s="33">
        <v>9</v>
      </c>
      <c r="T25" s="33">
        <v>1858</v>
      </c>
      <c r="U25" s="33"/>
      <c r="V25" s="33">
        <v>0</v>
      </c>
      <c r="W25" s="33">
        <v>69756</v>
      </c>
      <c r="X25" s="33"/>
      <c r="Y25" s="33">
        <v>286</v>
      </c>
      <c r="Z25" s="33">
        <v>974</v>
      </c>
      <c r="AA25" s="33"/>
      <c r="AB25" s="33">
        <v>6260</v>
      </c>
      <c r="AC25" s="33">
        <v>6406</v>
      </c>
      <c r="AD25" s="33"/>
      <c r="AE25" s="33">
        <v>4</v>
      </c>
      <c r="AF25" s="33">
        <v>200</v>
      </c>
      <c r="AG25" s="33"/>
      <c r="AH25" s="33">
        <v>1470</v>
      </c>
      <c r="AI25" s="33">
        <v>1779</v>
      </c>
      <c r="AJ25" s="33"/>
      <c r="AK25" s="33">
        <v>1059</v>
      </c>
      <c r="AL25" s="33">
        <v>140662</v>
      </c>
      <c r="AM25" s="33"/>
      <c r="AN25" s="33">
        <v>5407</v>
      </c>
      <c r="AO25" s="33">
        <v>160508</v>
      </c>
      <c r="AP25" s="33"/>
      <c r="AQ25" s="33"/>
      <c r="AR25" s="33"/>
      <c r="AS25" s="33"/>
      <c r="AT25" s="33">
        <v>58724</v>
      </c>
      <c r="AU25" s="33">
        <v>552274</v>
      </c>
    </row>
    <row r="26" spans="1:47" ht="12">
      <c r="A26" s="43"/>
      <c r="B26" s="97"/>
      <c r="C26" s="76" t="s">
        <v>37</v>
      </c>
      <c r="D26" s="33">
        <v>0</v>
      </c>
      <c r="E26" s="33">
        <v>132</v>
      </c>
      <c r="F26" s="33"/>
      <c r="G26" s="33">
        <v>2799</v>
      </c>
      <c r="H26" s="33">
        <v>220</v>
      </c>
      <c r="I26" s="33"/>
      <c r="J26" s="33">
        <v>2851</v>
      </c>
      <c r="K26" s="33">
        <v>33628</v>
      </c>
      <c r="L26" s="33"/>
      <c r="M26" s="33">
        <v>32871</v>
      </c>
      <c r="N26" s="33">
        <v>138190</v>
      </c>
      <c r="O26" s="33"/>
      <c r="P26" s="33">
        <v>7717</v>
      </c>
      <c r="Q26" s="33">
        <v>22994</v>
      </c>
      <c r="R26" s="33"/>
      <c r="S26" s="33">
        <v>9</v>
      </c>
      <c r="T26" s="33">
        <v>1834</v>
      </c>
      <c r="U26" s="33"/>
      <c r="V26" s="33">
        <v>0</v>
      </c>
      <c r="W26" s="33">
        <v>80611</v>
      </c>
      <c r="X26" s="33"/>
      <c r="Y26" s="33">
        <v>282</v>
      </c>
      <c r="Z26" s="33">
        <v>938</v>
      </c>
      <c r="AA26" s="33"/>
      <c r="AB26" s="33">
        <v>6064</v>
      </c>
      <c r="AC26" s="33">
        <v>6401</v>
      </c>
      <c r="AD26" s="33"/>
      <c r="AE26" s="33">
        <v>4</v>
      </c>
      <c r="AF26" s="33">
        <v>201</v>
      </c>
      <c r="AG26" s="33"/>
      <c r="AH26" s="33">
        <v>1435</v>
      </c>
      <c r="AI26" s="33">
        <v>1716</v>
      </c>
      <c r="AJ26" s="33"/>
      <c r="AK26" s="33">
        <v>1659</v>
      </c>
      <c r="AL26" s="33">
        <v>93677</v>
      </c>
      <c r="AM26" s="33"/>
      <c r="AN26" s="33">
        <v>5066</v>
      </c>
      <c r="AO26" s="33">
        <v>215365</v>
      </c>
      <c r="AP26" s="33"/>
      <c r="AQ26" s="33"/>
      <c r="AR26" s="33"/>
      <c r="AS26" s="33"/>
      <c r="AT26" s="33">
        <v>60170</v>
      </c>
      <c r="AU26" s="33">
        <v>583228</v>
      </c>
    </row>
    <row r="27" spans="1:47" ht="12">
      <c r="A27" s="43"/>
      <c r="B27" s="97"/>
      <c r="C27" s="44" t="s">
        <v>34</v>
      </c>
      <c r="D27" s="33">
        <v>0</v>
      </c>
      <c r="E27" s="33">
        <v>125</v>
      </c>
      <c r="F27" s="33"/>
      <c r="G27" s="33">
        <v>2769</v>
      </c>
      <c r="H27" s="33">
        <v>198</v>
      </c>
      <c r="I27" s="33"/>
      <c r="J27" s="33">
        <v>2688</v>
      </c>
      <c r="K27" s="33">
        <v>32549</v>
      </c>
      <c r="L27" s="33"/>
      <c r="M27" s="33">
        <v>33538</v>
      </c>
      <c r="N27" s="33">
        <v>121244</v>
      </c>
      <c r="O27" s="33"/>
      <c r="P27" s="33">
        <v>7486</v>
      </c>
      <c r="Q27" s="33">
        <v>21970</v>
      </c>
      <c r="R27" s="33"/>
      <c r="S27" s="33">
        <v>9</v>
      </c>
      <c r="T27" s="33">
        <v>1795</v>
      </c>
      <c r="U27" s="33"/>
      <c r="V27" s="33">
        <v>0</v>
      </c>
      <c r="W27" s="33">
        <v>57037</v>
      </c>
      <c r="X27" s="33"/>
      <c r="Y27" s="33">
        <v>279</v>
      </c>
      <c r="Z27" s="33">
        <v>898</v>
      </c>
      <c r="AA27" s="33"/>
      <c r="AB27" s="33">
        <v>5890</v>
      </c>
      <c r="AC27" s="33">
        <v>5004</v>
      </c>
      <c r="AD27" s="33"/>
      <c r="AE27" s="33">
        <v>4</v>
      </c>
      <c r="AF27" s="33">
        <v>204</v>
      </c>
      <c r="AG27" s="33"/>
      <c r="AH27" s="33">
        <v>1403</v>
      </c>
      <c r="AI27" s="33">
        <v>1661</v>
      </c>
      <c r="AJ27" s="33"/>
      <c r="AK27" s="33">
        <v>1432</v>
      </c>
      <c r="AL27" s="33">
        <v>88619</v>
      </c>
      <c r="AM27" s="33"/>
      <c r="AN27" s="33">
        <v>4777</v>
      </c>
      <c r="AO27" s="33">
        <v>214435</v>
      </c>
      <c r="AP27" s="33"/>
      <c r="AQ27" s="33"/>
      <c r="AR27" s="33"/>
      <c r="AS27" s="33"/>
      <c r="AT27" s="33">
        <v>59708</v>
      </c>
      <c r="AU27" s="33">
        <v>534113</v>
      </c>
    </row>
    <row r="28" spans="1:47" ht="12">
      <c r="A28" s="43"/>
      <c r="B28" s="77">
        <v>2016</v>
      </c>
      <c r="C28" s="78" t="s">
        <v>35</v>
      </c>
      <c r="D28" s="33">
        <v>0</v>
      </c>
      <c r="E28" s="33">
        <v>114</v>
      </c>
      <c r="F28" s="33"/>
      <c r="G28" s="33">
        <v>2825</v>
      </c>
      <c r="H28" s="33">
        <v>183</v>
      </c>
      <c r="I28" s="33"/>
      <c r="J28" s="33">
        <v>2575</v>
      </c>
      <c r="K28" s="33">
        <v>32564</v>
      </c>
      <c r="L28" s="33"/>
      <c r="M28" s="33">
        <v>30621</v>
      </c>
      <c r="N28" s="33">
        <v>121626</v>
      </c>
      <c r="O28" s="33"/>
      <c r="P28" s="33">
        <v>6779</v>
      </c>
      <c r="Q28" s="33">
        <v>21364</v>
      </c>
      <c r="R28" s="33"/>
      <c r="S28" s="33">
        <v>8</v>
      </c>
      <c r="T28" s="33">
        <v>1701</v>
      </c>
      <c r="U28" s="33"/>
      <c r="V28" s="33">
        <v>0</v>
      </c>
      <c r="W28" s="33">
        <v>58944</v>
      </c>
      <c r="X28" s="33"/>
      <c r="Y28" s="33">
        <v>266</v>
      </c>
      <c r="Z28" s="33">
        <v>859</v>
      </c>
      <c r="AA28" s="33"/>
      <c r="AB28" s="33">
        <v>5633</v>
      </c>
      <c r="AC28" s="33">
        <v>4971</v>
      </c>
      <c r="AD28" s="33"/>
      <c r="AE28" s="33">
        <v>4</v>
      </c>
      <c r="AF28" s="33">
        <v>204</v>
      </c>
      <c r="AG28" s="33"/>
      <c r="AH28" s="33">
        <v>1361</v>
      </c>
      <c r="AI28" s="33">
        <v>1596</v>
      </c>
      <c r="AJ28" s="33"/>
      <c r="AK28" s="33">
        <v>1395</v>
      </c>
      <c r="AL28" s="33">
        <v>87260</v>
      </c>
      <c r="AM28" s="33"/>
      <c r="AN28" s="33">
        <v>4502</v>
      </c>
      <c r="AO28" s="33">
        <v>213580</v>
      </c>
      <c r="AP28" s="33"/>
      <c r="AQ28" s="33"/>
      <c r="AR28" s="33"/>
      <c r="AS28" s="33"/>
      <c r="AT28" s="33">
        <v>55472</v>
      </c>
      <c r="AU28" s="33">
        <v>533476</v>
      </c>
    </row>
    <row r="29" spans="1:47" ht="12">
      <c r="A29" s="43"/>
      <c r="B29" s="84"/>
      <c r="C29" s="83" t="s">
        <v>36</v>
      </c>
      <c r="D29" s="33">
        <v>0</v>
      </c>
      <c r="E29" s="33">
        <v>105</v>
      </c>
      <c r="F29" s="33"/>
      <c r="G29" s="33">
        <v>2816</v>
      </c>
      <c r="H29" s="33">
        <v>172</v>
      </c>
      <c r="I29" s="33"/>
      <c r="J29" s="33">
        <v>2432</v>
      </c>
      <c r="K29" s="33">
        <v>33244</v>
      </c>
      <c r="L29" s="33"/>
      <c r="M29" s="33">
        <v>29661</v>
      </c>
      <c r="N29" s="33">
        <v>144661</v>
      </c>
      <c r="O29" s="33"/>
      <c r="P29" s="33">
        <v>6342</v>
      </c>
      <c r="Q29" s="33">
        <v>21095</v>
      </c>
      <c r="R29" s="33"/>
      <c r="S29" s="33">
        <v>7</v>
      </c>
      <c r="T29" s="33">
        <v>1667</v>
      </c>
      <c r="U29" s="33"/>
      <c r="V29" s="33"/>
      <c r="W29" s="33"/>
      <c r="X29" s="33"/>
      <c r="Y29" s="33">
        <v>253</v>
      </c>
      <c r="Z29" s="33">
        <v>816</v>
      </c>
      <c r="AA29" s="33"/>
      <c r="AB29" s="33">
        <v>5367</v>
      </c>
      <c r="AC29" s="33">
        <v>5617</v>
      </c>
      <c r="AD29" s="33"/>
      <c r="AE29" s="33">
        <v>4</v>
      </c>
      <c r="AF29" s="33">
        <v>204</v>
      </c>
      <c r="AG29" s="33"/>
      <c r="AH29" s="33">
        <v>1305</v>
      </c>
      <c r="AI29" s="33">
        <v>1506</v>
      </c>
      <c r="AJ29" s="33"/>
      <c r="AK29" s="33"/>
      <c r="AL29" s="33"/>
      <c r="AM29" s="33"/>
      <c r="AN29" s="33">
        <v>4177</v>
      </c>
      <c r="AO29" s="33">
        <v>214407</v>
      </c>
      <c r="AP29" s="33"/>
      <c r="AQ29" s="33">
        <v>1140</v>
      </c>
      <c r="AR29" s="33">
        <v>193707</v>
      </c>
      <c r="AS29" s="33"/>
      <c r="AT29" s="33">
        <v>53045</v>
      </c>
      <c r="AU29" s="33">
        <v>604873</v>
      </c>
    </row>
    <row r="30" spans="1:47" ht="12">
      <c r="A30" s="43"/>
      <c r="B30" s="84"/>
      <c r="C30" s="83" t="s">
        <v>37</v>
      </c>
      <c r="D30" s="33">
        <v>0</v>
      </c>
      <c r="E30" s="33">
        <v>93</v>
      </c>
      <c r="F30" s="33"/>
      <c r="G30" s="33">
        <v>2798</v>
      </c>
      <c r="H30" s="33">
        <v>146</v>
      </c>
      <c r="I30" s="33"/>
      <c r="J30" s="33">
        <v>2268</v>
      </c>
      <c r="K30" s="33">
        <v>32056</v>
      </c>
      <c r="L30" s="33"/>
      <c r="M30" s="33">
        <v>30153</v>
      </c>
      <c r="N30" s="33">
        <v>171429</v>
      </c>
      <c r="O30" s="33"/>
      <c r="P30" s="33">
        <v>6038</v>
      </c>
      <c r="Q30" s="33">
        <v>20756</v>
      </c>
      <c r="R30" s="33"/>
      <c r="S30" s="33">
        <v>7</v>
      </c>
      <c r="T30" s="33">
        <v>1637</v>
      </c>
      <c r="U30" s="33"/>
      <c r="V30" s="33"/>
      <c r="W30" s="33"/>
      <c r="X30" s="33"/>
      <c r="Y30" s="33">
        <v>237</v>
      </c>
      <c r="Z30" s="33">
        <v>720</v>
      </c>
      <c r="AA30" s="33"/>
      <c r="AB30" s="33">
        <v>5190</v>
      </c>
      <c r="AC30" s="33">
        <v>5636</v>
      </c>
      <c r="AD30" s="33"/>
      <c r="AE30" s="33">
        <v>8</v>
      </c>
      <c r="AF30" s="33">
        <v>199</v>
      </c>
      <c r="AG30" s="33"/>
      <c r="AH30" s="33">
        <v>1269</v>
      </c>
      <c r="AI30" s="33">
        <v>1469</v>
      </c>
      <c r="AJ30" s="33"/>
      <c r="AK30" s="33"/>
      <c r="AL30" s="33"/>
      <c r="AM30" s="33"/>
      <c r="AN30" s="33">
        <v>3929</v>
      </c>
      <c r="AO30" s="33">
        <v>213502</v>
      </c>
      <c r="AP30" s="33"/>
      <c r="AQ30" s="33">
        <v>867</v>
      </c>
      <c r="AR30" s="33">
        <v>218569</v>
      </c>
      <c r="AS30" s="33"/>
      <c r="AT30" s="33">
        <v>52320</v>
      </c>
      <c r="AU30" s="33">
        <v>653043</v>
      </c>
    </row>
    <row r="31" spans="1:47" ht="12">
      <c r="A31" s="43"/>
      <c r="B31" s="85"/>
      <c r="C31" s="83" t="s">
        <v>34</v>
      </c>
      <c r="D31" s="33">
        <v>0</v>
      </c>
      <c r="E31" s="33">
        <v>87</v>
      </c>
      <c r="F31" s="33"/>
      <c r="G31" s="33">
        <v>2739</v>
      </c>
      <c r="H31" s="33">
        <v>131</v>
      </c>
      <c r="I31" s="33"/>
      <c r="J31" s="33">
        <v>2149</v>
      </c>
      <c r="K31" s="33">
        <v>32323</v>
      </c>
      <c r="L31" s="33"/>
      <c r="M31" s="33">
        <v>26976</v>
      </c>
      <c r="N31" s="33">
        <v>138296</v>
      </c>
      <c r="O31" s="33"/>
      <c r="P31" s="33">
        <v>5061</v>
      </c>
      <c r="Q31" s="33">
        <v>20412</v>
      </c>
      <c r="R31" s="33"/>
      <c r="S31" s="33">
        <v>7</v>
      </c>
      <c r="T31" s="33">
        <v>1626</v>
      </c>
      <c r="U31" s="33"/>
      <c r="V31" s="33"/>
      <c r="W31" s="33"/>
      <c r="X31" s="33"/>
      <c r="Y31" s="33">
        <v>228</v>
      </c>
      <c r="Z31" s="33">
        <v>677</v>
      </c>
      <c r="AA31" s="33"/>
      <c r="AB31" s="33">
        <v>5042</v>
      </c>
      <c r="AC31" s="33">
        <v>4885</v>
      </c>
      <c r="AD31" s="33"/>
      <c r="AE31" s="33">
        <v>11</v>
      </c>
      <c r="AF31" s="33">
        <v>184</v>
      </c>
      <c r="AG31" s="33"/>
      <c r="AH31" s="33">
        <v>1244</v>
      </c>
      <c r="AI31" s="33">
        <v>1434</v>
      </c>
      <c r="AJ31" s="33"/>
      <c r="AK31" s="33"/>
      <c r="AL31" s="33"/>
      <c r="AM31" s="33"/>
      <c r="AN31" s="33">
        <v>3529</v>
      </c>
      <c r="AO31" s="33">
        <v>239839</v>
      </c>
      <c r="AP31" s="33"/>
      <c r="AQ31" s="33">
        <v>833</v>
      </c>
      <c r="AR31" s="33">
        <v>152412</v>
      </c>
      <c r="AS31" s="33"/>
      <c r="AT31" s="33">
        <v>47439</v>
      </c>
      <c r="AU31" s="33">
        <v>580485</v>
      </c>
    </row>
    <row r="32" spans="1:47" ht="12">
      <c r="A32" s="43"/>
      <c r="B32" s="88">
        <v>2017</v>
      </c>
      <c r="C32" s="83" t="s">
        <v>35</v>
      </c>
      <c r="D32" s="33">
        <v>0</v>
      </c>
      <c r="E32" s="33">
        <v>81</v>
      </c>
      <c r="F32" s="33"/>
      <c r="G32" s="33">
        <v>2762</v>
      </c>
      <c r="H32" s="33">
        <v>121</v>
      </c>
      <c r="I32" s="33"/>
      <c r="J32" s="33">
        <v>2039</v>
      </c>
      <c r="K32" s="33">
        <v>34841</v>
      </c>
      <c r="L32" s="33"/>
      <c r="M32" s="33">
        <v>24919</v>
      </c>
      <c r="N32" s="33">
        <v>135635</v>
      </c>
      <c r="O32" s="33"/>
      <c r="P32" s="33">
        <v>4435</v>
      </c>
      <c r="Q32" s="33">
        <v>19398</v>
      </c>
      <c r="R32" s="33"/>
      <c r="S32" s="33">
        <v>7</v>
      </c>
      <c r="T32" s="33">
        <v>1579</v>
      </c>
      <c r="U32" s="33"/>
      <c r="V32" s="33"/>
      <c r="W32" s="33"/>
      <c r="X32" s="33"/>
      <c r="Y32" s="33">
        <v>197</v>
      </c>
      <c r="Z32" s="33">
        <v>603</v>
      </c>
      <c r="AA32" s="33"/>
      <c r="AB32" s="33">
        <v>4788</v>
      </c>
      <c r="AC32" s="33">
        <v>4900</v>
      </c>
      <c r="AD32" s="33"/>
      <c r="AE32" s="33">
        <v>13</v>
      </c>
      <c r="AF32" s="33">
        <v>177</v>
      </c>
      <c r="AG32" s="33"/>
      <c r="AH32" s="33">
        <v>1209</v>
      </c>
      <c r="AI32" s="33">
        <v>1366</v>
      </c>
      <c r="AJ32" s="33"/>
      <c r="AK32" s="33"/>
      <c r="AL32" s="33"/>
      <c r="AM32" s="33"/>
      <c r="AN32" s="33">
        <v>3316</v>
      </c>
      <c r="AO32" s="33">
        <v>239604</v>
      </c>
      <c r="AP32" s="33"/>
      <c r="AQ32" s="33">
        <v>804</v>
      </c>
      <c r="AR32" s="33">
        <v>152103</v>
      </c>
      <c r="AS32" s="33"/>
      <c r="AT32" s="33">
        <v>44141</v>
      </c>
      <c r="AU32" s="33">
        <v>578689</v>
      </c>
    </row>
    <row r="33" spans="1:47" ht="12">
      <c r="A33" s="43"/>
      <c r="B33" s="89"/>
      <c r="C33" s="83" t="s">
        <v>36</v>
      </c>
      <c r="D33" s="33">
        <v>0</v>
      </c>
      <c r="E33" s="33">
        <v>72</v>
      </c>
      <c r="F33" s="33"/>
      <c r="G33" s="33">
        <v>2710</v>
      </c>
      <c r="H33" s="33">
        <v>120</v>
      </c>
      <c r="I33" s="33"/>
      <c r="J33" s="33">
        <v>1917</v>
      </c>
      <c r="K33" s="33">
        <v>34462</v>
      </c>
      <c r="L33" s="33"/>
      <c r="M33" s="33">
        <v>23255</v>
      </c>
      <c r="N33" s="33">
        <v>155943</v>
      </c>
      <c r="O33" s="33"/>
      <c r="P33" s="33">
        <v>4088</v>
      </c>
      <c r="Q33" s="33">
        <v>18899</v>
      </c>
      <c r="R33" s="33"/>
      <c r="S33" s="33">
        <v>8</v>
      </c>
      <c r="T33" s="33">
        <v>1539</v>
      </c>
      <c r="U33" s="33"/>
      <c r="V33" s="33"/>
      <c r="W33" s="33"/>
      <c r="X33" s="33"/>
      <c r="Y33" s="33">
        <v>191</v>
      </c>
      <c r="Z33" s="33">
        <v>570</v>
      </c>
      <c r="AA33" s="33"/>
      <c r="AB33" s="33">
        <v>4551</v>
      </c>
      <c r="AC33" s="33">
        <v>5218</v>
      </c>
      <c r="AD33" s="33"/>
      <c r="AE33" s="33">
        <v>23</v>
      </c>
      <c r="AF33" s="33">
        <v>171</v>
      </c>
      <c r="AG33" s="33"/>
      <c r="AH33" s="33">
        <v>1153</v>
      </c>
      <c r="AI33" s="33">
        <v>1287</v>
      </c>
      <c r="AJ33" s="33"/>
      <c r="AK33" s="33"/>
      <c r="AL33" s="33"/>
      <c r="AM33" s="33"/>
      <c r="AN33" s="33">
        <v>3118</v>
      </c>
      <c r="AO33" s="33">
        <v>239089</v>
      </c>
      <c r="AP33" s="33"/>
      <c r="AQ33" s="33">
        <v>671</v>
      </c>
      <c r="AR33" s="33">
        <v>192821</v>
      </c>
      <c r="AS33" s="33"/>
      <c r="AT33" s="33">
        <v>41373</v>
      </c>
      <c r="AU33" s="33">
        <v>637759</v>
      </c>
    </row>
    <row r="34" spans="1:47" ht="12">
      <c r="A34" s="43"/>
      <c r="B34" s="85"/>
      <c r="C34" s="83" t="s">
        <v>37</v>
      </c>
      <c r="D34" s="33">
        <v>0</v>
      </c>
      <c r="E34" s="33">
        <v>61</v>
      </c>
      <c r="F34" s="33"/>
      <c r="G34" s="33">
        <v>2728</v>
      </c>
      <c r="H34" s="33">
        <v>106</v>
      </c>
      <c r="I34" s="33"/>
      <c r="J34" s="33">
        <v>1820</v>
      </c>
      <c r="K34" s="33">
        <v>34049</v>
      </c>
      <c r="L34" s="33"/>
      <c r="M34" s="33">
        <v>22679</v>
      </c>
      <c r="N34" s="33">
        <v>178216</v>
      </c>
      <c r="O34" s="33"/>
      <c r="P34" s="33">
        <v>3432</v>
      </c>
      <c r="Q34" s="33">
        <v>18331</v>
      </c>
      <c r="R34" s="33"/>
      <c r="S34" s="33">
        <v>8</v>
      </c>
      <c r="T34" s="33">
        <v>26112</v>
      </c>
      <c r="U34" s="33"/>
      <c r="V34" s="33"/>
      <c r="W34" s="33"/>
      <c r="X34" s="33"/>
      <c r="Y34" s="33">
        <v>188</v>
      </c>
      <c r="Z34" s="33">
        <v>555</v>
      </c>
      <c r="AA34" s="33"/>
      <c r="AB34" s="33">
        <v>4387</v>
      </c>
      <c r="AC34" s="33">
        <v>5221</v>
      </c>
      <c r="AD34" s="33"/>
      <c r="AE34" s="33">
        <v>34</v>
      </c>
      <c r="AF34" s="33">
        <v>162</v>
      </c>
      <c r="AG34" s="33"/>
      <c r="AH34" s="33">
        <v>1129</v>
      </c>
      <c r="AI34" s="33">
        <v>1229</v>
      </c>
      <c r="AJ34" s="33"/>
      <c r="AK34" s="33"/>
      <c r="AL34" s="33"/>
      <c r="AM34" s="33"/>
      <c r="AN34" s="33">
        <v>2376</v>
      </c>
      <c r="AO34" s="33">
        <v>238607</v>
      </c>
      <c r="AP34" s="33"/>
      <c r="AQ34" s="33">
        <v>591</v>
      </c>
      <c r="AR34" s="33">
        <v>204195</v>
      </c>
      <c r="AS34" s="33"/>
      <c r="AT34" s="33">
        <v>39088</v>
      </c>
      <c r="AU34" s="33">
        <v>692921</v>
      </c>
    </row>
    <row r="35" spans="1:47" ht="12">
      <c r="A35" s="43"/>
      <c r="B35" s="73"/>
      <c r="C35" s="74"/>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row>
    <row r="36" spans="1:47" ht="5.25" customHeight="1">
      <c r="A36" s="43"/>
      <c r="B36" s="43"/>
      <c r="C36" s="4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row>
    <row r="37" spans="1:47" ht="12">
      <c r="A37" s="112" t="s">
        <v>23</v>
      </c>
      <c r="B37" s="44">
        <v>2010</v>
      </c>
      <c r="C37" s="44" t="s">
        <v>34</v>
      </c>
      <c r="D37" s="33">
        <v>0</v>
      </c>
      <c r="E37" s="33">
        <v>5861</v>
      </c>
      <c r="F37" s="33"/>
      <c r="G37" s="33">
        <v>8585</v>
      </c>
      <c r="H37" s="33">
        <v>7292</v>
      </c>
      <c r="I37" s="33"/>
      <c r="J37" s="33">
        <v>10045</v>
      </c>
      <c r="K37" s="33">
        <v>102973</v>
      </c>
      <c r="L37" s="33"/>
      <c r="M37" s="33">
        <v>17133</v>
      </c>
      <c r="N37" s="33">
        <v>332999</v>
      </c>
      <c r="O37" s="33"/>
      <c r="P37" s="33">
        <v>29963</v>
      </c>
      <c r="Q37" s="33">
        <v>121670</v>
      </c>
      <c r="R37" s="33"/>
      <c r="S37" s="33">
        <v>27</v>
      </c>
      <c r="T37" s="33">
        <v>3378</v>
      </c>
      <c r="U37" s="33"/>
      <c r="V37" s="33">
        <v>0</v>
      </c>
      <c r="W37" s="33">
        <v>20490</v>
      </c>
      <c r="X37" s="33"/>
      <c r="Y37" s="33">
        <v>0</v>
      </c>
      <c r="Z37" s="33">
        <v>5903</v>
      </c>
      <c r="AA37" s="33"/>
      <c r="AB37" s="33">
        <v>49083</v>
      </c>
      <c r="AC37" s="33">
        <v>9834</v>
      </c>
      <c r="AD37" s="33"/>
      <c r="AE37" s="33">
        <v>0</v>
      </c>
      <c r="AF37" s="33">
        <v>4140</v>
      </c>
      <c r="AG37" s="33"/>
      <c r="AH37" s="33">
        <v>4132</v>
      </c>
      <c r="AI37" s="33">
        <v>12981</v>
      </c>
      <c r="AJ37" s="33"/>
      <c r="AK37" s="33">
        <v>8224</v>
      </c>
      <c r="AL37" s="33">
        <v>13937</v>
      </c>
      <c r="AM37" s="33"/>
      <c r="AN37" s="33">
        <v>57260</v>
      </c>
      <c r="AO37" s="33">
        <v>242135</v>
      </c>
      <c r="AP37" s="33"/>
      <c r="AQ37" s="33"/>
      <c r="AR37" s="33"/>
      <c r="AS37" s="33"/>
      <c r="AT37" s="33">
        <v>184452</v>
      </c>
      <c r="AU37" s="33">
        <v>883592</v>
      </c>
    </row>
    <row r="38" spans="1:47" ht="12">
      <c r="A38" s="112"/>
      <c r="B38" s="97">
        <v>2011</v>
      </c>
      <c r="C38" s="44" t="s">
        <v>35</v>
      </c>
      <c r="D38" s="33">
        <v>0</v>
      </c>
      <c r="E38" s="33">
        <v>5757.519788</v>
      </c>
      <c r="F38" s="33"/>
      <c r="G38" s="33">
        <v>14926.902622</v>
      </c>
      <c r="H38" s="33">
        <v>6911.907928</v>
      </c>
      <c r="I38" s="33"/>
      <c r="J38" s="33">
        <v>16944.851748</v>
      </c>
      <c r="K38" s="33">
        <v>104455.477082</v>
      </c>
      <c r="L38" s="33"/>
      <c r="M38" s="33">
        <v>27199.971334</v>
      </c>
      <c r="N38" s="33">
        <v>331594.918368</v>
      </c>
      <c r="O38" s="33"/>
      <c r="P38" s="33">
        <v>32290.617955</v>
      </c>
      <c r="Q38" s="33">
        <v>125252.475279</v>
      </c>
      <c r="R38" s="33"/>
      <c r="S38" s="33">
        <v>28.249012</v>
      </c>
      <c r="T38" s="33">
        <v>7212.268132</v>
      </c>
      <c r="U38" s="33"/>
      <c r="V38" s="33">
        <v>0</v>
      </c>
      <c r="W38" s="33">
        <v>20764.425935</v>
      </c>
      <c r="X38" s="33"/>
      <c r="Y38" s="33">
        <v>0</v>
      </c>
      <c r="Z38" s="33">
        <v>5807.483767</v>
      </c>
      <c r="AA38" s="33"/>
      <c r="AB38" s="33">
        <v>58068.581497</v>
      </c>
      <c r="AC38" s="33">
        <v>9579.0754</v>
      </c>
      <c r="AD38" s="33"/>
      <c r="AE38" s="33">
        <v>0</v>
      </c>
      <c r="AF38" s="33">
        <v>4359.588992</v>
      </c>
      <c r="AG38" s="33"/>
      <c r="AH38" s="33">
        <v>6055.550054</v>
      </c>
      <c r="AI38" s="33">
        <v>11717.219393</v>
      </c>
      <c r="AJ38" s="33"/>
      <c r="AK38" s="33">
        <v>9597.108174</v>
      </c>
      <c r="AL38" s="33">
        <v>11831.477631</v>
      </c>
      <c r="AM38" s="33"/>
      <c r="AN38" s="33">
        <v>57060.312394</v>
      </c>
      <c r="AO38" s="33">
        <v>244027.300838</v>
      </c>
      <c r="AP38" s="33"/>
      <c r="AQ38" s="33"/>
      <c r="AR38" s="33"/>
      <c r="AS38" s="33"/>
      <c r="AT38" s="33">
        <v>222172.14479</v>
      </c>
      <c r="AU38" s="33">
        <v>889271.138533</v>
      </c>
    </row>
    <row r="39" spans="1:47" ht="12">
      <c r="A39" s="43"/>
      <c r="B39" s="97"/>
      <c r="C39" s="44" t="s">
        <v>36</v>
      </c>
      <c r="D39" s="33">
        <v>0</v>
      </c>
      <c r="E39" s="33">
        <v>5780.982</v>
      </c>
      <c r="F39" s="33"/>
      <c r="G39" s="33">
        <v>16954.8987</v>
      </c>
      <c r="H39" s="33">
        <v>6594.3081</v>
      </c>
      <c r="I39" s="33"/>
      <c r="J39" s="33">
        <v>25695.8988</v>
      </c>
      <c r="K39" s="33">
        <v>140052.1927</v>
      </c>
      <c r="L39" s="33"/>
      <c r="M39" s="33">
        <v>30313.1027</v>
      </c>
      <c r="N39" s="33">
        <v>378962.1313</v>
      </c>
      <c r="O39" s="33"/>
      <c r="P39" s="33">
        <v>32156.914</v>
      </c>
      <c r="Q39" s="33">
        <v>137196.8523</v>
      </c>
      <c r="R39" s="33"/>
      <c r="S39" s="33">
        <v>28.2725</v>
      </c>
      <c r="T39" s="33">
        <v>8274.8656</v>
      </c>
      <c r="U39" s="33"/>
      <c r="V39" s="33">
        <v>0</v>
      </c>
      <c r="W39" s="33">
        <v>53014.1815</v>
      </c>
      <c r="X39" s="33"/>
      <c r="Y39" s="33">
        <v>0</v>
      </c>
      <c r="Z39" s="33">
        <v>5800.962</v>
      </c>
      <c r="AA39" s="33"/>
      <c r="AB39" s="33">
        <v>60484.1379</v>
      </c>
      <c r="AC39" s="33">
        <v>22564.9941</v>
      </c>
      <c r="AD39" s="33"/>
      <c r="AE39" s="33">
        <v>0</v>
      </c>
      <c r="AF39" s="33">
        <v>4396.4224</v>
      </c>
      <c r="AG39" s="33"/>
      <c r="AH39" s="33">
        <v>6514.6388</v>
      </c>
      <c r="AI39" s="33">
        <v>11518.3443</v>
      </c>
      <c r="AJ39" s="33"/>
      <c r="AK39" s="33">
        <v>8733.8082</v>
      </c>
      <c r="AL39" s="33">
        <v>10430.321</v>
      </c>
      <c r="AM39" s="33"/>
      <c r="AN39" s="33">
        <v>55944.4588</v>
      </c>
      <c r="AO39" s="33">
        <v>357396.6889</v>
      </c>
      <c r="AP39" s="33"/>
      <c r="AQ39" s="33"/>
      <c r="AR39" s="33"/>
      <c r="AS39" s="33"/>
      <c r="AT39" s="33">
        <v>236826.1302</v>
      </c>
      <c r="AU39" s="33">
        <v>1141983.2462</v>
      </c>
    </row>
    <row r="40" spans="1:47" ht="12">
      <c r="A40" s="43"/>
      <c r="B40" s="97"/>
      <c r="C40" s="44" t="s">
        <v>37</v>
      </c>
      <c r="D40" s="33">
        <v>0</v>
      </c>
      <c r="E40" s="33">
        <v>5741.0267</v>
      </c>
      <c r="F40" s="33"/>
      <c r="G40" s="33">
        <v>16836.3103</v>
      </c>
      <c r="H40" s="33">
        <v>6480.2904</v>
      </c>
      <c r="I40" s="33"/>
      <c r="J40" s="33">
        <v>26401.2933</v>
      </c>
      <c r="K40" s="33">
        <v>142991.3286</v>
      </c>
      <c r="L40" s="33"/>
      <c r="M40" s="33">
        <v>30829.9704</v>
      </c>
      <c r="N40" s="33">
        <v>378115.1314</v>
      </c>
      <c r="O40" s="33"/>
      <c r="P40" s="33">
        <v>31330.6499</v>
      </c>
      <c r="Q40" s="33">
        <v>137259.5277</v>
      </c>
      <c r="R40" s="33"/>
      <c r="S40" s="33">
        <v>28.044</v>
      </c>
      <c r="T40" s="33">
        <v>8302.1912</v>
      </c>
      <c r="U40" s="33"/>
      <c r="V40" s="33">
        <v>0</v>
      </c>
      <c r="W40" s="33">
        <v>54298.8342</v>
      </c>
      <c r="X40" s="33"/>
      <c r="Y40" s="33">
        <v>0</v>
      </c>
      <c r="Z40" s="33">
        <v>5661.4766</v>
      </c>
      <c r="AA40" s="33"/>
      <c r="AB40" s="33">
        <v>60548.4603</v>
      </c>
      <c r="AC40" s="33">
        <v>22469.0415</v>
      </c>
      <c r="AD40" s="33"/>
      <c r="AE40" s="33">
        <v>0</v>
      </c>
      <c r="AF40" s="33">
        <v>4556.4841</v>
      </c>
      <c r="AG40" s="33"/>
      <c r="AH40" s="33">
        <v>6573.4725</v>
      </c>
      <c r="AI40" s="33">
        <v>11186.7923</v>
      </c>
      <c r="AJ40" s="33"/>
      <c r="AK40" s="33">
        <v>8315.4551</v>
      </c>
      <c r="AL40" s="33">
        <v>145554.5266</v>
      </c>
      <c r="AM40" s="33"/>
      <c r="AN40" s="33">
        <v>54563.7416</v>
      </c>
      <c r="AO40" s="33">
        <v>301816.7911</v>
      </c>
      <c r="AP40" s="33"/>
      <c r="AQ40" s="33"/>
      <c r="AR40" s="33"/>
      <c r="AS40" s="33"/>
      <c r="AT40" s="33">
        <v>235427.3974</v>
      </c>
      <c r="AU40" s="33">
        <v>1224433.4424</v>
      </c>
    </row>
    <row r="41" spans="1:47" ht="12">
      <c r="A41" s="43"/>
      <c r="B41" s="97"/>
      <c r="C41" s="44" t="s">
        <v>34</v>
      </c>
      <c r="D41" s="33">
        <v>0</v>
      </c>
      <c r="E41" s="33">
        <v>5506.0945</v>
      </c>
      <c r="F41" s="33"/>
      <c r="G41" s="33">
        <v>16920.0821</v>
      </c>
      <c r="H41" s="33">
        <v>6256.3133</v>
      </c>
      <c r="I41" s="33"/>
      <c r="J41" s="33">
        <v>11717.7972</v>
      </c>
      <c r="K41" s="33">
        <v>129995.1716</v>
      </c>
      <c r="L41" s="33"/>
      <c r="M41" s="33">
        <v>126569.7175</v>
      </c>
      <c r="N41" s="33">
        <v>268218.6756</v>
      </c>
      <c r="O41" s="33"/>
      <c r="P41" s="33">
        <v>30563.7637</v>
      </c>
      <c r="Q41" s="33">
        <v>135990.6691</v>
      </c>
      <c r="R41" s="33"/>
      <c r="S41" s="33">
        <v>28.1499</v>
      </c>
      <c r="T41" s="33">
        <v>8241.433</v>
      </c>
      <c r="U41" s="33"/>
      <c r="V41" s="33">
        <v>0</v>
      </c>
      <c r="W41" s="33">
        <v>37074.7572</v>
      </c>
      <c r="X41" s="33"/>
      <c r="Y41" s="33">
        <v>0</v>
      </c>
      <c r="Z41" s="33">
        <v>5595.9736</v>
      </c>
      <c r="AA41" s="33"/>
      <c r="AB41" s="33">
        <v>62228.193</v>
      </c>
      <c r="AC41" s="33">
        <v>16258.1273</v>
      </c>
      <c r="AD41" s="33"/>
      <c r="AE41" s="33">
        <v>0</v>
      </c>
      <c r="AF41" s="33">
        <v>4590.8821</v>
      </c>
      <c r="AG41" s="33"/>
      <c r="AH41" s="33">
        <v>6621.4041</v>
      </c>
      <c r="AI41" s="33">
        <v>10804.8156</v>
      </c>
      <c r="AJ41" s="33"/>
      <c r="AK41" s="33">
        <v>7814.4237</v>
      </c>
      <c r="AL41" s="33">
        <v>86055.6602</v>
      </c>
      <c r="AM41" s="33"/>
      <c r="AN41" s="33">
        <v>53002.8858</v>
      </c>
      <c r="AO41" s="33">
        <v>305544.6011</v>
      </c>
      <c r="AP41" s="33"/>
      <c r="AQ41" s="33"/>
      <c r="AR41" s="33"/>
      <c r="AS41" s="33"/>
      <c r="AT41" s="33">
        <v>315466.417</v>
      </c>
      <c r="AU41" s="33">
        <v>1020133.1741</v>
      </c>
    </row>
    <row r="42" spans="1:47" ht="12">
      <c r="A42" s="43"/>
      <c r="B42" s="97">
        <v>2012</v>
      </c>
      <c r="C42" s="44" t="s">
        <v>35</v>
      </c>
      <c r="D42" s="33">
        <v>0</v>
      </c>
      <c r="E42" s="33">
        <v>5416.6996</v>
      </c>
      <c r="F42" s="33"/>
      <c r="G42" s="33">
        <v>21025.6092</v>
      </c>
      <c r="H42" s="33">
        <v>5944.9107</v>
      </c>
      <c r="I42" s="33"/>
      <c r="J42" s="33">
        <v>21201.3092</v>
      </c>
      <c r="K42" s="33">
        <v>131959.422</v>
      </c>
      <c r="L42" s="33"/>
      <c r="M42" s="33">
        <v>152014.2115</v>
      </c>
      <c r="N42" s="33">
        <v>272346.5712</v>
      </c>
      <c r="O42" s="33"/>
      <c r="P42" s="33">
        <v>31715.6212</v>
      </c>
      <c r="Q42" s="33">
        <v>136042.5403</v>
      </c>
      <c r="R42" s="33"/>
      <c r="S42" s="33">
        <v>28.033</v>
      </c>
      <c r="T42" s="33">
        <v>8083.4858</v>
      </c>
      <c r="U42" s="33"/>
      <c r="V42" s="33">
        <v>0</v>
      </c>
      <c r="W42" s="33">
        <v>37952.4453</v>
      </c>
      <c r="X42" s="33"/>
      <c r="Y42" s="33">
        <v>0</v>
      </c>
      <c r="Z42" s="33">
        <v>5535.3258</v>
      </c>
      <c r="AA42" s="33"/>
      <c r="AB42" s="33">
        <v>68809.3861</v>
      </c>
      <c r="AC42" s="33">
        <v>16373.1806</v>
      </c>
      <c r="AD42" s="33"/>
      <c r="AE42" s="33">
        <v>0</v>
      </c>
      <c r="AF42" s="33">
        <v>4693.9998</v>
      </c>
      <c r="AG42" s="33"/>
      <c r="AH42" s="33">
        <v>7536.0121</v>
      </c>
      <c r="AI42" s="33">
        <v>10497.363</v>
      </c>
      <c r="AJ42" s="33"/>
      <c r="AK42" s="33">
        <v>7203.6373</v>
      </c>
      <c r="AL42" s="33">
        <v>87398.5031</v>
      </c>
      <c r="AM42" s="33"/>
      <c r="AN42" s="33">
        <v>52254.1566</v>
      </c>
      <c r="AO42" s="33">
        <v>308591.5923</v>
      </c>
      <c r="AP42" s="33"/>
      <c r="AQ42" s="33"/>
      <c r="AR42" s="33"/>
      <c r="AS42" s="33"/>
      <c r="AT42" s="33">
        <v>361787.9763</v>
      </c>
      <c r="AU42" s="33">
        <v>1030836.0396</v>
      </c>
    </row>
    <row r="43" spans="1:47" ht="12">
      <c r="A43" s="43"/>
      <c r="B43" s="97"/>
      <c r="C43" s="44" t="s">
        <v>36</v>
      </c>
      <c r="D43" s="33">
        <v>0</v>
      </c>
      <c r="E43" s="33">
        <v>5058.8383</v>
      </c>
      <c r="F43" s="33"/>
      <c r="G43" s="33">
        <v>22310.4845</v>
      </c>
      <c r="H43" s="33">
        <v>5527.9118</v>
      </c>
      <c r="I43" s="33"/>
      <c r="J43" s="33">
        <v>26455.2709</v>
      </c>
      <c r="K43" s="33">
        <v>159210.517</v>
      </c>
      <c r="L43" s="33"/>
      <c r="M43" s="33">
        <v>149902.1071</v>
      </c>
      <c r="N43" s="33">
        <v>302356.9526</v>
      </c>
      <c r="O43" s="33"/>
      <c r="P43" s="33">
        <v>33825.859</v>
      </c>
      <c r="Q43" s="33">
        <v>138828.8121</v>
      </c>
      <c r="R43" s="33"/>
      <c r="S43" s="33">
        <v>27.8159</v>
      </c>
      <c r="T43" s="33">
        <v>8159.8871</v>
      </c>
      <c r="U43" s="33"/>
      <c r="V43" s="33">
        <v>0</v>
      </c>
      <c r="W43" s="33">
        <v>67311.8017</v>
      </c>
      <c r="X43" s="33"/>
      <c r="Y43" s="33">
        <v>0</v>
      </c>
      <c r="Z43" s="33">
        <v>5354.5812</v>
      </c>
      <c r="AA43" s="33"/>
      <c r="AB43" s="33">
        <v>69239.1308</v>
      </c>
      <c r="AC43" s="33">
        <v>28085.978</v>
      </c>
      <c r="AD43" s="33"/>
      <c r="AE43" s="33">
        <v>0</v>
      </c>
      <c r="AF43" s="33">
        <v>4637.3953</v>
      </c>
      <c r="AG43" s="33"/>
      <c r="AH43" s="33">
        <v>7700.7428</v>
      </c>
      <c r="AI43" s="33">
        <v>10106.4384</v>
      </c>
      <c r="AJ43" s="33"/>
      <c r="AK43" s="33">
        <v>6559.9222</v>
      </c>
      <c r="AL43" s="33">
        <v>208078.3521</v>
      </c>
      <c r="AM43" s="33"/>
      <c r="AN43" s="33">
        <v>50385.967</v>
      </c>
      <c r="AO43" s="33">
        <v>406880.1218</v>
      </c>
      <c r="AP43" s="33"/>
      <c r="AQ43" s="33"/>
      <c r="AR43" s="33"/>
      <c r="AS43" s="33"/>
      <c r="AT43" s="33">
        <v>366407.3001</v>
      </c>
      <c r="AU43" s="33">
        <v>1349597.5874</v>
      </c>
    </row>
    <row r="44" spans="1:47" ht="12">
      <c r="A44" s="43"/>
      <c r="B44" s="97"/>
      <c r="C44" s="44" t="s">
        <v>37</v>
      </c>
      <c r="D44" s="33">
        <v>0</v>
      </c>
      <c r="E44" s="33">
        <v>4897.398717</v>
      </c>
      <c r="F44" s="33"/>
      <c r="G44" s="33">
        <v>22275.505819</v>
      </c>
      <c r="H44" s="33">
        <v>5205.588848</v>
      </c>
      <c r="I44" s="33"/>
      <c r="J44" s="33">
        <v>26970.936785</v>
      </c>
      <c r="K44" s="33">
        <v>164809.842564</v>
      </c>
      <c r="L44" s="33"/>
      <c r="M44" s="33">
        <v>146404.233766</v>
      </c>
      <c r="N44" s="33">
        <v>299940.271662</v>
      </c>
      <c r="O44" s="33"/>
      <c r="P44" s="33">
        <v>29152.057759</v>
      </c>
      <c r="Q44" s="33">
        <v>139395.041286</v>
      </c>
      <c r="R44" s="33"/>
      <c r="S44" s="33">
        <v>27.314123</v>
      </c>
      <c r="T44" s="33">
        <v>7712.566683</v>
      </c>
      <c r="U44" s="33"/>
      <c r="V44" s="33">
        <v>0</v>
      </c>
      <c r="W44" s="33">
        <v>68147.674071</v>
      </c>
      <c r="X44" s="33"/>
      <c r="Y44" s="33">
        <v>0</v>
      </c>
      <c r="Z44" s="33">
        <v>5142.435249</v>
      </c>
      <c r="AA44" s="33"/>
      <c r="AB44" s="33">
        <v>67395.767559</v>
      </c>
      <c r="AC44" s="33">
        <v>28292.0958</v>
      </c>
      <c r="AD44" s="33"/>
      <c r="AE44" s="33">
        <v>0</v>
      </c>
      <c r="AF44" s="33">
        <v>4796.162415</v>
      </c>
      <c r="AG44" s="33"/>
      <c r="AH44" s="33">
        <v>7646.427537</v>
      </c>
      <c r="AI44" s="33">
        <v>9574.442167</v>
      </c>
      <c r="AJ44" s="33"/>
      <c r="AK44" s="33">
        <v>5967.31911</v>
      </c>
      <c r="AL44" s="33">
        <v>208616.94488</v>
      </c>
      <c r="AM44" s="33"/>
      <c r="AN44" s="33">
        <v>48793.564558</v>
      </c>
      <c r="AO44" s="33">
        <v>355631.517887</v>
      </c>
      <c r="AP44" s="33"/>
      <c r="AQ44" s="33"/>
      <c r="AR44" s="33"/>
      <c r="AS44" s="33"/>
      <c r="AT44" s="33">
        <v>354633.127016</v>
      </c>
      <c r="AU44" s="33">
        <v>1302161.98223</v>
      </c>
    </row>
    <row r="45" spans="1:47" ht="12">
      <c r="A45" s="43"/>
      <c r="B45" s="97"/>
      <c r="C45" s="44" t="s">
        <v>34</v>
      </c>
      <c r="D45" s="33">
        <v>0</v>
      </c>
      <c r="E45" s="33">
        <v>4684.9939</v>
      </c>
      <c r="F45" s="33"/>
      <c r="G45" s="33">
        <v>22212.3364</v>
      </c>
      <c r="H45" s="33">
        <v>4823.2496</v>
      </c>
      <c r="I45" s="33"/>
      <c r="J45" s="33">
        <v>13092.5321</v>
      </c>
      <c r="K45" s="33">
        <v>155307.515</v>
      </c>
      <c r="L45" s="33"/>
      <c r="M45" s="33">
        <v>146808.5675</v>
      </c>
      <c r="N45" s="33">
        <v>358464.6998</v>
      </c>
      <c r="O45" s="33"/>
      <c r="P45" s="33">
        <v>28142.8798</v>
      </c>
      <c r="Q45" s="33">
        <v>136665.9506</v>
      </c>
      <c r="R45" s="33"/>
      <c r="S45" s="33">
        <v>27.1244</v>
      </c>
      <c r="T45" s="33">
        <v>7999.2488</v>
      </c>
      <c r="U45" s="33"/>
      <c r="V45" s="33">
        <v>0</v>
      </c>
      <c r="W45" s="33">
        <v>53224.9047</v>
      </c>
      <c r="X45" s="33"/>
      <c r="Y45" s="33">
        <v>0</v>
      </c>
      <c r="Z45" s="33">
        <v>5046.8686</v>
      </c>
      <c r="AA45" s="33"/>
      <c r="AB45" s="33">
        <v>65951.8018</v>
      </c>
      <c r="AC45" s="33">
        <v>22655.7526</v>
      </c>
      <c r="AD45" s="33"/>
      <c r="AE45" s="33">
        <v>0</v>
      </c>
      <c r="AF45" s="33">
        <v>4639.9638</v>
      </c>
      <c r="AG45" s="33"/>
      <c r="AH45" s="33">
        <v>7620.315</v>
      </c>
      <c r="AI45" s="33">
        <v>9218.8846</v>
      </c>
      <c r="AJ45" s="33"/>
      <c r="AK45" s="33">
        <v>5878.7237</v>
      </c>
      <c r="AL45" s="33">
        <v>154041.6393</v>
      </c>
      <c r="AM45" s="33"/>
      <c r="AN45" s="33">
        <v>47184.2918</v>
      </c>
      <c r="AO45" s="33">
        <v>359537.0559</v>
      </c>
      <c r="AP45" s="33"/>
      <c r="AQ45" s="33"/>
      <c r="AR45" s="33"/>
      <c r="AS45" s="33"/>
      <c r="AT45" s="33">
        <v>336918.5727</v>
      </c>
      <c r="AU45" s="33">
        <v>1276310.7272</v>
      </c>
    </row>
    <row r="46" spans="1:47" ht="12">
      <c r="A46" s="43"/>
      <c r="B46" s="97">
        <v>2013</v>
      </c>
      <c r="C46" s="44" t="s">
        <v>35</v>
      </c>
      <c r="D46" s="33">
        <v>0</v>
      </c>
      <c r="E46" s="33">
        <v>4440.3877</v>
      </c>
      <c r="F46" s="33"/>
      <c r="G46" s="33">
        <v>25462.7849</v>
      </c>
      <c r="H46" s="33">
        <v>4436.7505</v>
      </c>
      <c r="I46" s="33"/>
      <c r="J46" s="33">
        <v>18933.2857</v>
      </c>
      <c r="K46" s="33">
        <v>156134.696</v>
      </c>
      <c r="L46" s="33"/>
      <c r="M46" s="33">
        <v>143869.2592</v>
      </c>
      <c r="N46" s="33">
        <v>362033.5299</v>
      </c>
      <c r="O46" s="33"/>
      <c r="P46" s="33">
        <v>30324.3303</v>
      </c>
      <c r="Q46" s="33">
        <v>131269.2615</v>
      </c>
      <c r="R46" s="33"/>
      <c r="S46" s="33">
        <v>26.2506</v>
      </c>
      <c r="T46" s="33">
        <v>7851.4936</v>
      </c>
      <c r="U46" s="33"/>
      <c r="V46" s="33">
        <v>0</v>
      </c>
      <c r="W46" s="33">
        <v>54035.4657</v>
      </c>
      <c r="X46" s="33"/>
      <c r="Y46" s="33">
        <v>0</v>
      </c>
      <c r="Z46" s="33">
        <v>4854.8049</v>
      </c>
      <c r="AA46" s="33"/>
      <c r="AB46" s="33">
        <v>67742.1303</v>
      </c>
      <c r="AC46" s="33">
        <v>22887.6716</v>
      </c>
      <c r="AD46" s="33"/>
      <c r="AE46" s="33">
        <v>0</v>
      </c>
      <c r="AF46" s="33">
        <v>4732.6112</v>
      </c>
      <c r="AG46" s="33"/>
      <c r="AH46" s="33">
        <v>8207.8463</v>
      </c>
      <c r="AI46" s="33">
        <v>8723.9238</v>
      </c>
      <c r="AJ46" s="33"/>
      <c r="AK46" s="33">
        <v>4995.0541</v>
      </c>
      <c r="AL46" s="33">
        <v>162318.5941</v>
      </c>
      <c r="AM46" s="33"/>
      <c r="AN46" s="33">
        <v>45331.6832</v>
      </c>
      <c r="AO46" s="33">
        <v>361025.4973</v>
      </c>
      <c r="AP46" s="33"/>
      <c r="AQ46" s="33"/>
      <c r="AR46" s="33"/>
      <c r="AS46" s="33"/>
      <c r="AT46" s="33">
        <v>344892.6246</v>
      </c>
      <c r="AU46" s="33">
        <v>1284744.6879</v>
      </c>
    </row>
    <row r="47" spans="1:47" ht="12">
      <c r="A47" s="43"/>
      <c r="B47" s="97"/>
      <c r="C47" s="44" t="s">
        <v>36</v>
      </c>
      <c r="D47" s="33">
        <v>0</v>
      </c>
      <c r="E47" s="33">
        <v>4087.0307</v>
      </c>
      <c r="F47" s="33"/>
      <c r="G47" s="33">
        <v>25737.7135</v>
      </c>
      <c r="H47" s="33">
        <v>4141.133</v>
      </c>
      <c r="I47" s="33"/>
      <c r="J47" s="33">
        <v>24061.6623</v>
      </c>
      <c r="K47" s="33">
        <v>169020.5616</v>
      </c>
      <c r="L47" s="33"/>
      <c r="M47" s="33">
        <v>139429.6561</v>
      </c>
      <c r="N47" s="33">
        <v>488464.3297</v>
      </c>
      <c r="O47" s="33"/>
      <c r="P47" s="33">
        <v>28716.5663</v>
      </c>
      <c r="Q47" s="33">
        <v>134039.8984</v>
      </c>
      <c r="R47" s="33"/>
      <c r="S47" s="33">
        <v>25.604</v>
      </c>
      <c r="T47" s="33">
        <v>7705.4592</v>
      </c>
      <c r="U47" s="33"/>
      <c r="V47" s="33">
        <v>0</v>
      </c>
      <c r="W47" s="33">
        <v>78033.4105</v>
      </c>
      <c r="X47" s="33"/>
      <c r="Y47" s="33">
        <v>30.4007</v>
      </c>
      <c r="Z47" s="33">
        <v>4637.0607</v>
      </c>
      <c r="AA47" s="33"/>
      <c r="AB47" s="33">
        <v>67030.3522</v>
      </c>
      <c r="AC47" s="33">
        <v>33297.2537</v>
      </c>
      <c r="AD47" s="33"/>
      <c r="AE47" s="33">
        <v>0</v>
      </c>
      <c r="AF47" s="33">
        <v>4756.3322</v>
      </c>
      <c r="AG47" s="33"/>
      <c r="AH47" s="33">
        <v>8330.4919</v>
      </c>
      <c r="AI47" s="33">
        <v>8268.5307</v>
      </c>
      <c r="AJ47" s="33"/>
      <c r="AK47" s="33">
        <v>4502.9471</v>
      </c>
      <c r="AL47" s="33">
        <v>266110.8786</v>
      </c>
      <c r="AM47" s="33"/>
      <c r="AN47" s="33">
        <v>42597.4131</v>
      </c>
      <c r="AO47" s="33">
        <v>435303.3165</v>
      </c>
      <c r="AP47" s="33"/>
      <c r="AQ47" s="33"/>
      <c r="AR47" s="33"/>
      <c r="AS47" s="33"/>
      <c r="AT47" s="33">
        <v>340462.8072</v>
      </c>
      <c r="AU47" s="33">
        <v>1637865.1955</v>
      </c>
    </row>
    <row r="48" spans="1:47" ht="12">
      <c r="A48" s="43"/>
      <c r="B48" s="97"/>
      <c r="C48" s="44" t="s">
        <v>37</v>
      </c>
      <c r="D48" s="33">
        <v>0</v>
      </c>
      <c r="E48" s="33">
        <v>3871.828282</v>
      </c>
      <c r="F48" s="33"/>
      <c r="G48" s="33">
        <v>25792.230445</v>
      </c>
      <c r="H48" s="33">
        <v>4164.070994</v>
      </c>
      <c r="I48" s="33"/>
      <c r="J48" s="33">
        <v>24411.501293</v>
      </c>
      <c r="K48" s="33">
        <v>171318.416644</v>
      </c>
      <c r="L48" s="33"/>
      <c r="M48" s="33">
        <v>136638.751437</v>
      </c>
      <c r="N48" s="33">
        <v>483399.302314</v>
      </c>
      <c r="O48" s="33"/>
      <c r="P48" s="33">
        <v>27501.445847</v>
      </c>
      <c r="Q48" s="33">
        <v>133754.870305</v>
      </c>
      <c r="R48" s="33"/>
      <c r="S48" s="33">
        <v>25.094938</v>
      </c>
      <c r="T48" s="33">
        <v>7540.350115</v>
      </c>
      <c r="U48" s="33"/>
      <c r="V48" s="33">
        <v>0</v>
      </c>
      <c r="W48" s="33">
        <v>130662.871762</v>
      </c>
      <c r="X48" s="33"/>
      <c r="Y48" s="33">
        <v>0</v>
      </c>
      <c r="Z48" s="33">
        <v>4542.31468</v>
      </c>
      <c r="AA48" s="33"/>
      <c r="AB48" s="33">
        <v>65943.79606</v>
      </c>
      <c r="AC48" s="33">
        <v>34045.330797</v>
      </c>
      <c r="AD48" s="33"/>
      <c r="AE48" s="33">
        <v>0</v>
      </c>
      <c r="AF48" s="33">
        <v>5011.745227</v>
      </c>
      <c r="AG48" s="33"/>
      <c r="AH48" s="33">
        <v>8269.56632</v>
      </c>
      <c r="AI48" s="33">
        <v>8000.542053</v>
      </c>
      <c r="AJ48" s="33"/>
      <c r="AK48" s="33">
        <v>3803.680639</v>
      </c>
      <c r="AL48" s="33">
        <v>270168.225562</v>
      </c>
      <c r="AM48" s="33"/>
      <c r="AN48" s="33">
        <v>40000.642588</v>
      </c>
      <c r="AO48" s="33">
        <v>455732.953128</v>
      </c>
      <c r="AP48" s="33"/>
      <c r="AQ48" s="33"/>
      <c r="AR48" s="33"/>
      <c r="AS48" s="33"/>
      <c r="AT48" s="33">
        <v>332386.709567</v>
      </c>
      <c r="AU48" s="33">
        <v>1712212.82186</v>
      </c>
    </row>
    <row r="49" spans="1:47" ht="12">
      <c r="A49" s="43"/>
      <c r="B49" s="97"/>
      <c r="C49" s="44" t="s">
        <v>34</v>
      </c>
      <c r="D49" s="33">
        <v>0</v>
      </c>
      <c r="E49" s="33">
        <v>3570.824351</v>
      </c>
      <c r="F49" s="33"/>
      <c r="G49" s="33">
        <v>25365.224905</v>
      </c>
      <c r="H49" s="33">
        <v>4027.61124</v>
      </c>
      <c r="I49" s="33"/>
      <c r="J49" s="33">
        <v>12923.795974</v>
      </c>
      <c r="K49" s="33">
        <v>165511.798984</v>
      </c>
      <c r="L49" s="33"/>
      <c r="M49" s="33">
        <v>134385.604702</v>
      </c>
      <c r="N49" s="33">
        <v>421902.779898</v>
      </c>
      <c r="O49" s="33"/>
      <c r="P49" s="33">
        <v>26272.180094</v>
      </c>
      <c r="Q49" s="33">
        <v>131195.250661</v>
      </c>
      <c r="R49" s="33"/>
      <c r="S49" s="33">
        <v>24.639357</v>
      </c>
      <c r="T49" s="33">
        <v>7400.39042</v>
      </c>
      <c r="U49" s="33"/>
      <c r="V49" s="33">
        <v>0</v>
      </c>
      <c r="W49" s="33">
        <v>93828.800327</v>
      </c>
      <c r="X49" s="33"/>
      <c r="Y49" s="33">
        <v>0</v>
      </c>
      <c r="Z49" s="33">
        <v>4341.720676</v>
      </c>
      <c r="AA49" s="33"/>
      <c r="AB49" s="33">
        <v>64399.79044</v>
      </c>
      <c r="AC49" s="33">
        <v>29866.124311</v>
      </c>
      <c r="AD49" s="33"/>
      <c r="AE49" s="33">
        <v>0</v>
      </c>
      <c r="AF49" s="33">
        <v>4898.895982</v>
      </c>
      <c r="AG49" s="33"/>
      <c r="AH49" s="33">
        <v>8160.826151</v>
      </c>
      <c r="AI49" s="33">
        <v>7529.700369</v>
      </c>
      <c r="AJ49" s="33"/>
      <c r="AK49" s="33">
        <v>3576.104319</v>
      </c>
      <c r="AL49" s="33">
        <v>208569.112163</v>
      </c>
      <c r="AM49" s="33"/>
      <c r="AN49" s="33">
        <v>37872.802157</v>
      </c>
      <c r="AO49" s="33">
        <v>431041.583817</v>
      </c>
      <c r="AP49" s="33"/>
      <c r="AQ49" s="33"/>
      <c r="AR49" s="33"/>
      <c r="AS49" s="33"/>
      <c r="AT49" s="33">
        <v>312980.968099</v>
      </c>
      <c r="AU49" s="33">
        <v>1513684.5932</v>
      </c>
    </row>
    <row r="50" spans="1:47" ht="12">
      <c r="A50" s="43"/>
      <c r="B50" s="97">
        <v>2014</v>
      </c>
      <c r="C50" s="44" t="s">
        <v>35</v>
      </c>
      <c r="D50" s="33">
        <v>0</v>
      </c>
      <c r="E50" s="33">
        <v>3352.939944</v>
      </c>
      <c r="F50" s="33"/>
      <c r="G50" s="33">
        <v>28759.858076</v>
      </c>
      <c r="H50" s="33">
        <v>3825.281603</v>
      </c>
      <c r="I50" s="33"/>
      <c r="J50" s="33">
        <v>13222.84466</v>
      </c>
      <c r="K50" s="33">
        <v>166009.996402</v>
      </c>
      <c r="L50" s="33"/>
      <c r="M50" s="33">
        <v>132755.559513</v>
      </c>
      <c r="N50" s="33">
        <v>423787.702602</v>
      </c>
      <c r="O50" s="33"/>
      <c r="P50" s="33">
        <v>25207.275441</v>
      </c>
      <c r="Q50" s="33">
        <v>130696.964179</v>
      </c>
      <c r="R50" s="33"/>
      <c r="S50" s="33">
        <v>24.035226</v>
      </c>
      <c r="T50" s="33">
        <v>7278.881987</v>
      </c>
      <c r="U50" s="33"/>
      <c r="V50" s="33">
        <v>0</v>
      </c>
      <c r="W50" s="33">
        <v>96077.763001</v>
      </c>
      <c r="X50" s="33"/>
      <c r="Y50" s="33">
        <v>0</v>
      </c>
      <c r="Z50" s="33">
        <v>4175.253705</v>
      </c>
      <c r="AA50" s="33"/>
      <c r="AB50" s="33">
        <v>65943.861628</v>
      </c>
      <c r="AC50" s="33">
        <v>30569.189152</v>
      </c>
      <c r="AD50" s="33"/>
      <c r="AE50" s="33">
        <v>0</v>
      </c>
      <c r="AF50" s="33">
        <v>4690.723692</v>
      </c>
      <c r="AG50" s="33"/>
      <c r="AH50" s="33">
        <v>8338.025211</v>
      </c>
      <c r="AI50" s="33">
        <v>7020.523677</v>
      </c>
      <c r="AJ50" s="33"/>
      <c r="AK50" s="33">
        <v>3007.653402</v>
      </c>
      <c r="AL50" s="33">
        <v>208571.239667</v>
      </c>
      <c r="AM50" s="33"/>
      <c r="AN50" s="33">
        <v>36362.454305</v>
      </c>
      <c r="AO50" s="33">
        <v>439123.12094</v>
      </c>
      <c r="AP50" s="33"/>
      <c r="AQ50" s="33"/>
      <c r="AR50" s="33"/>
      <c r="AS50" s="33"/>
      <c r="AT50" s="33">
        <v>313621.567462</v>
      </c>
      <c r="AU50" s="33">
        <v>1525179.58055</v>
      </c>
    </row>
    <row r="51" spans="1:47" ht="12">
      <c r="A51" s="43"/>
      <c r="B51" s="97"/>
      <c r="C51" s="44" t="s">
        <v>36</v>
      </c>
      <c r="D51" s="33">
        <v>0</v>
      </c>
      <c r="E51" s="33">
        <v>3070.212436</v>
      </c>
      <c r="F51" s="33"/>
      <c r="G51" s="33">
        <v>29023.918298</v>
      </c>
      <c r="H51" s="33">
        <v>3741.767355</v>
      </c>
      <c r="I51" s="33"/>
      <c r="J51" s="33">
        <v>15974.780843</v>
      </c>
      <c r="K51" s="33">
        <v>175071.752635</v>
      </c>
      <c r="L51" s="33"/>
      <c r="M51" s="33">
        <v>132651.154244</v>
      </c>
      <c r="N51" s="33">
        <v>558752.843272</v>
      </c>
      <c r="O51" s="33"/>
      <c r="P51" s="33">
        <v>24120.628029</v>
      </c>
      <c r="Q51" s="33">
        <v>133070.759476</v>
      </c>
      <c r="R51" s="33"/>
      <c r="S51" s="33">
        <v>36.304079</v>
      </c>
      <c r="T51" s="33">
        <v>7174.504782</v>
      </c>
      <c r="U51" s="33"/>
      <c r="V51" s="33">
        <v>0</v>
      </c>
      <c r="W51" s="33">
        <v>160523.755993</v>
      </c>
      <c r="X51" s="33"/>
      <c r="Y51" s="33">
        <v>0</v>
      </c>
      <c r="Z51" s="33">
        <v>4034.988123</v>
      </c>
      <c r="AA51" s="33"/>
      <c r="AB51" s="33">
        <v>65260.357005</v>
      </c>
      <c r="AC51" s="33">
        <v>38596.070139</v>
      </c>
      <c r="AD51" s="33"/>
      <c r="AE51" s="33">
        <v>107.933354</v>
      </c>
      <c r="AF51" s="33">
        <v>4515.989178</v>
      </c>
      <c r="AG51" s="33"/>
      <c r="AH51" s="33">
        <v>8432.601068</v>
      </c>
      <c r="AI51" s="33">
        <v>6875.876127</v>
      </c>
      <c r="AJ51" s="33"/>
      <c r="AK51" s="33">
        <v>2696.208042</v>
      </c>
      <c r="AL51" s="33">
        <v>298511.273524</v>
      </c>
      <c r="AM51" s="33"/>
      <c r="AN51" s="33">
        <v>35048.185613</v>
      </c>
      <c r="AO51" s="33">
        <v>550473.780184</v>
      </c>
      <c r="AP51" s="33"/>
      <c r="AQ51" s="33"/>
      <c r="AR51" s="33"/>
      <c r="AS51" s="33"/>
      <c r="AT51" s="33">
        <v>313352.070575</v>
      </c>
      <c r="AU51" s="33">
        <v>1944413.57322</v>
      </c>
    </row>
    <row r="52" spans="1:47" ht="12">
      <c r="A52" s="43"/>
      <c r="B52" s="97"/>
      <c r="C52" s="44" t="s">
        <v>37</v>
      </c>
      <c r="D52" s="33">
        <v>0</v>
      </c>
      <c r="E52" s="33">
        <v>2857.215836</v>
      </c>
      <c r="F52" s="33"/>
      <c r="G52" s="33">
        <v>29572.533585</v>
      </c>
      <c r="H52" s="33">
        <v>3649.297061</v>
      </c>
      <c r="I52" s="33"/>
      <c r="J52" s="33">
        <v>15647.402039</v>
      </c>
      <c r="K52" s="33">
        <v>178319.08026</v>
      </c>
      <c r="L52" s="33"/>
      <c r="M52" s="33">
        <v>129768.140899</v>
      </c>
      <c r="N52" s="33">
        <v>524015.00935</v>
      </c>
      <c r="O52" s="33"/>
      <c r="P52" s="33">
        <v>23325.64011</v>
      </c>
      <c r="Q52" s="33">
        <v>133631.72439</v>
      </c>
      <c r="R52" s="33"/>
      <c r="S52" s="33">
        <v>22.418372</v>
      </c>
      <c r="T52" s="33">
        <v>7010.438293</v>
      </c>
      <c r="U52" s="33"/>
      <c r="V52" s="33">
        <v>0</v>
      </c>
      <c r="W52" s="33">
        <v>154455.504794</v>
      </c>
      <c r="X52" s="33"/>
      <c r="Y52" s="33">
        <v>658.948375</v>
      </c>
      <c r="Z52" s="33">
        <v>3175.585911</v>
      </c>
      <c r="AA52" s="33"/>
      <c r="AB52" s="33">
        <v>63890.953241</v>
      </c>
      <c r="AC52" s="33">
        <v>39325.148346</v>
      </c>
      <c r="AD52" s="33"/>
      <c r="AE52" s="33">
        <v>108.563802</v>
      </c>
      <c r="AF52" s="33">
        <v>4530.694961</v>
      </c>
      <c r="AG52" s="33"/>
      <c r="AH52" s="33">
        <v>8211.03715</v>
      </c>
      <c r="AI52" s="33">
        <v>6795.626238</v>
      </c>
      <c r="AJ52" s="33"/>
      <c r="AK52" s="33">
        <v>2451.268692</v>
      </c>
      <c r="AL52" s="33">
        <v>347192.915953</v>
      </c>
      <c r="AM52" s="33"/>
      <c r="AN52" s="33">
        <v>33289.206598</v>
      </c>
      <c r="AO52" s="33">
        <v>492031.187921</v>
      </c>
      <c r="AP52" s="33"/>
      <c r="AQ52" s="33"/>
      <c r="AR52" s="33"/>
      <c r="AS52" s="33"/>
      <c r="AT52" s="33">
        <v>306946.112863</v>
      </c>
      <c r="AU52" s="33">
        <v>1896989.42931</v>
      </c>
    </row>
    <row r="53" spans="1:47" ht="12">
      <c r="A53" s="43"/>
      <c r="B53" s="97"/>
      <c r="C53" s="44" t="s">
        <v>34</v>
      </c>
      <c r="D53" s="33">
        <v>0</v>
      </c>
      <c r="E53" s="33">
        <v>2508.376502</v>
      </c>
      <c r="F53" s="33"/>
      <c r="G53" s="33">
        <v>30176.208327</v>
      </c>
      <c r="H53" s="33">
        <v>3537.166396</v>
      </c>
      <c r="I53" s="33"/>
      <c r="J53" s="33">
        <v>11919.971388</v>
      </c>
      <c r="K53" s="33">
        <v>175079.15277</v>
      </c>
      <c r="L53" s="33"/>
      <c r="M53" s="33">
        <v>127087.50624</v>
      </c>
      <c r="N53" s="33">
        <v>472219.977973</v>
      </c>
      <c r="O53" s="33"/>
      <c r="P53" s="33">
        <v>22181.593773</v>
      </c>
      <c r="Q53" s="33">
        <v>132479.950942</v>
      </c>
      <c r="R53" s="33"/>
      <c r="S53" s="33">
        <v>21.885302</v>
      </c>
      <c r="T53" s="33">
        <v>6927.439798</v>
      </c>
      <c r="U53" s="33"/>
      <c r="V53" s="33">
        <v>0</v>
      </c>
      <c r="W53" s="33">
        <v>147526.970208</v>
      </c>
      <c r="X53" s="33"/>
      <c r="Y53" s="33">
        <v>639.173855</v>
      </c>
      <c r="Z53" s="33">
        <v>3081.013881</v>
      </c>
      <c r="AA53" s="33"/>
      <c r="AB53" s="33">
        <v>62659.493075</v>
      </c>
      <c r="AC53" s="33">
        <v>36461.409834</v>
      </c>
      <c r="AD53" s="33"/>
      <c r="AE53" s="33">
        <v>110.620484</v>
      </c>
      <c r="AF53" s="33">
        <v>4617.540657</v>
      </c>
      <c r="AG53" s="33"/>
      <c r="AH53" s="33">
        <v>8116.495477</v>
      </c>
      <c r="AI53" s="33">
        <v>6548.161221</v>
      </c>
      <c r="AJ53" s="33"/>
      <c r="AK53" s="33">
        <v>2991.028404</v>
      </c>
      <c r="AL53" s="33">
        <v>294018.655802</v>
      </c>
      <c r="AM53" s="33"/>
      <c r="AN53" s="33">
        <v>32084.038223</v>
      </c>
      <c r="AO53" s="33">
        <v>495560.093204</v>
      </c>
      <c r="AP53" s="33"/>
      <c r="AQ53" s="33"/>
      <c r="AR53" s="33"/>
      <c r="AS53" s="33"/>
      <c r="AT53" s="33">
        <v>297988.014548</v>
      </c>
      <c r="AU53" s="33">
        <v>1780565.90919</v>
      </c>
    </row>
    <row r="54" spans="1:47" ht="12">
      <c r="A54" s="43"/>
      <c r="B54" s="97">
        <v>2015</v>
      </c>
      <c r="C54" s="44" t="s">
        <v>35</v>
      </c>
      <c r="D54" s="33">
        <v>0</v>
      </c>
      <c r="E54" s="33">
        <v>2303.093434</v>
      </c>
      <c r="F54" s="33"/>
      <c r="G54" s="33">
        <v>33520.764676</v>
      </c>
      <c r="H54" s="33">
        <v>3238.589318</v>
      </c>
      <c r="I54" s="33"/>
      <c r="J54" s="33">
        <v>11767.764674</v>
      </c>
      <c r="K54" s="33">
        <v>175268.724829</v>
      </c>
      <c r="L54" s="33"/>
      <c r="M54" s="33">
        <v>121693.74884</v>
      </c>
      <c r="N54" s="33">
        <v>460839.532961</v>
      </c>
      <c r="O54" s="33"/>
      <c r="P54" s="33">
        <v>19934.584904</v>
      </c>
      <c r="Q54" s="33">
        <v>127982.798943</v>
      </c>
      <c r="R54" s="33"/>
      <c r="S54" s="33">
        <v>29.132924</v>
      </c>
      <c r="T54" s="33">
        <v>6711.919349</v>
      </c>
      <c r="U54" s="33"/>
      <c r="V54" s="33">
        <v>0</v>
      </c>
      <c r="W54" s="33">
        <v>146809.132676</v>
      </c>
      <c r="X54" s="33"/>
      <c r="Y54" s="33">
        <v>679.79017</v>
      </c>
      <c r="Z54" s="33">
        <v>2822.151107</v>
      </c>
      <c r="AA54" s="33"/>
      <c r="AB54" s="33">
        <v>62528.787929</v>
      </c>
      <c r="AC54" s="33">
        <v>36404.696693</v>
      </c>
      <c r="AD54" s="33"/>
      <c r="AE54" s="33">
        <v>110.573548</v>
      </c>
      <c r="AF54" s="33">
        <v>4591.579976</v>
      </c>
      <c r="AG54" s="33"/>
      <c r="AH54" s="33">
        <v>7986.059148</v>
      </c>
      <c r="AI54" s="33">
        <v>6225.955792</v>
      </c>
      <c r="AJ54" s="33"/>
      <c r="AK54" s="33">
        <v>2666.770779</v>
      </c>
      <c r="AL54" s="33">
        <v>293393.014674</v>
      </c>
      <c r="AM54" s="33"/>
      <c r="AN54" s="33">
        <v>30092.539271</v>
      </c>
      <c r="AO54" s="33">
        <v>491822.619322</v>
      </c>
      <c r="AP54" s="33"/>
      <c r="AQ54" s="33"/>
      <c r="AR54" s="33"/>
      <c r="AS54" s="33"/>
      <c r="AT54" s="33">
        <v>291010.516863</v>
      </c>
      <c r="AU54" s="33">
        <v>1758413.80907</v>
      </c>
    </row>
    <row r="55" spans="1:47" ht="12">
      <c r="A55" s="43"/>
      <c r="B55" s="97"/>
      <c r="C55" s="44" t="s">
        <v>36</v>
      </c>
      <c r="D55" s="33">
        <v>0</v>
      </c>
      <c r="E55" s="33">
        <v>2039.984902</v>
      </c>
      <c r="F55" s="33"/>
      <c r="G55" s="33">
        <v>34403.882599</v>
      </c>
      <c r="H55" s="33">
        <v>3039.741029</v>
      </c>
      <c r="I55" s="33"/>
      <c r="J55" s="33">
        <v>11323.21555</v>
      </c>
      <c r="K55" s="33">
        <v>185619.322929</v>
      </c>
      <c r="L55" s="33"/>
      <c r="M55" s="33">
        <v>118792.679194</v>
      </c>
      <c r="N55" s="33">
        <v>542818.784032</v>
      </c>
      <c r="O55" s="33"/>
      <c r="P55" s="33">
        <v>18730.478665</v>
      </c>
      <c r="Q55" s="33">
        <v>128883.835933</v>
      </c>
      <c r="R55" s="33"/>
      <c r="S55" s="33">
        <v>28.612838</v>
      </c>
      <c r="T55" s="33">
        <v>6594.356161</v>
      </c>
      <c r="U55" s="33"/>
      <c r="V55" s="33">
        <v>0</v>
      </c>
      <c r="W55" s="33">
        <v>222462.193501</v>
      </c>
      <c r="X55" s="33"/>
      <c r="Y55" s="33">
        <v>644.087755</v>
      </c>
      <c r="Z55" s="33">
        <v>2697.544146</v>
      </c>
      <c r="AA55" s="33"/>
      <c r="AB55" s="33">
        <v>61752.215728</v>
      </c>
      <c r="AC55" s="33">
        <v>42177.784301</v>
      </c>
      <c r="AD55" s="33"/>
      <c r="AE55" s="33">
        <v>112.151856</v>
      </c>
      <c r="AF55" s="33">
        <v>4638.295589</v>
      </c>
      <c r="AG55" s="33"/>
      <c r="AH55" s="33">
        <v>7895.777315</v>
      </c>
      <c r="AI55" s="33">
        <v>6083.114372</v>
      </c>
      <c r="AJ55" s="33"/>
      <c r="AK55" s="33">
        <v>2358.946626</v>
      </c>
      <c r="AL55" s="33">
        <v>451877.978568</v>
      </c>
      <c r="AM55" s="33"/>
      <c r="AN55" s="33">
        <v>28794.955668</v>
      </c>
      <c r="AO55" s="33">
        <v>576632.289226</v>
      </c>
      <c r="AP55" s="33"/>
      <c r="AQ55" s="33"/>
      <c r="AR55" s="33"/>
      <c r="AS55" s="33"/>
      <c r="AT55" s="33">
        <v>284837.003794</v>
      </c>
      <c r="AU55" s="33">
        <v>2175565.22469</v>
      </c>
    </row>
    <row r="56" spans="1:47" ht="12">
      <c r="A56" s="43"/>
      <c r="B56" s="97"/>
      <c r="C56" s="76" t="s">
        <v>37</v>
      </c>
      <c r="D56" s="33">
        <v>0</v>
      </c>
      <c r="E56" s="33">
        <v>1925.349402</v>
      </c>
      <c r="F56" s="33"/>
      <c r="G56" s="33">
        <v>35351.652697</v>
      </c>
      <c r="H56" s="33">
        <v>2812.985142</v>
      </c>
      <c r="I56" s="33"/>
      <c r="J56" s="33">
        <v>11024.923107</v>
      </c>
      <c r="K56" s="33">
        <v>188300.863144</v>
      </c>
      <c r="L56" s="33"/>
      <c r="M56" s="33">
        <v>122592.60079</v>
      </c>
      <c r="N56" s="33">
        <v>643442.167679</v>
      </c>
      <c r="O56" s="33"/>
      <c r="P56" s="33">
        <v>18165.766981</v>
      </c>
      <c r="Q56" s="33">
        <v>128550.191893</v>
      </c>
      <c r="R56" s="33"/>
      <c r="S56" s="33">
        <v>27.681788</v>
      </c>
      <c r="T56" s="33">
        <v>6459.851757</v>
      </c>
      <c r="U56" s="33"/>
      <c r="V56" s="33">
        <v>0</v>
      </c>
      <c r="W56" s="33">
        <v>242908.868133</v>
      </c>
      <c r="X56" s="33"/>
      <c r="Y56" s="33">
        <v>621.07467</v>
      </c>
      <c r="Z56" s="33">
        <v>2539.059545</v>
      </c>
      <c r="AA56" s="33"/>
      <c r="AB56" s="33">
        <v>60538.946697</v>
      </c>
      <c r="AC56" s="33">
        <v>43178.324776</v>
      </c>
      <c r="AD56" s="33"/>
      <c r="AE56" s="33">
        <v>101.67549</v>
      </c>
      <c r="AF56" s="33">
        <v>4873.50745</v>
      </c>
      <c r="AG56" s="33"/>
      <c r="AH56" s="33">
        <v>7715.128645</v>
      </c>
      <c r="AI56" s="33">
        <v>6160.943757</v>
      </c>
      <c r="AJ56" s="33"/>
      <c r="AK56" s="33">
        <v>4072.803385</v>
      </c>
      <c r="AL56" s="33">
        <v>371613.106654</v>
      </c>
      <c r="AM56" s="33"/>
      <c r="AN56" s="33">
        <v>27183.142142</v>
      </c>
      <c r="AO56" s="33">
        <v>579410.730661</v>
      </c>
      <c r="AP56" s="33"/>
      <c r="AQ56" s="33"/>
      <c r="AR56" s="33"/>
      <c r="AS56" s="33"/>
      <c r="AT56" s="33">
        <v>287395.396392</v>
      </c>
      <c r="AU56" s="33">
        <v>2222175.94999</v>
      </c>
    </row>
    <row r="57" spans="1:47" ht="12">
      <c r="A57" s="43"/>
      <c r="B57" s="97"/>
      <c r="C57" s="44" t="s">
        <v>34</v>
      </c>
      <c r="D57" s="33">
        <v>0</v>
      </c>
      <c r="E57" s="33">
        <v>1755.894092</v>
      </c>
      <c r="F57" s="33"/>
      <c r="G57" s="33">
        <v>36028.82915</v>
      </c>
      <c r="H57" s="33">
        <v>2549.580049</v>
      </c>
      <c r="I57" s="33"/>
      <c r="J57" s="33">
        <v>10631.523193</v>
      </c>
      <c r="K57" s="33">
        <v>184746.68309</v>
      </c>
      <c r="L57" s="33"/>
      <c r="M57" s="33">
        <v>125468.073074</v>
      </c>
      <c r="N57" s="33">
        <v>609967.147997</v>
      </c>
      <c r="O57" s="33"/>
      <c r="P57" s="33">
        <v>16941.128757</v>
      </c>
      <c r="Q57" s="33">
        <v>123973.247886</v>
      </c>
      <c r="R57" s="33"/>
      <c r="S57" s="33">
        <v>27.02303</v>
      </c>
      <c r="T57" s="33">
        <v>6301.602543</v>
      </c>
      <c r="U57" s="33"/>
      <c r="V57" s="33">
        <v>0</v>
      </c>
      <c r="W57" s="33">
        <v>199927.959197</v>
      </c>
      <c r="X57" s="33"/>
      <c r="Y57" s="33">
        <v>617.310456</v>
      </c>
      <c r="Z57" s="33">
        <v>2388.128578</v>
      </c>
      <c r="AA57" s="33"/>
      <c r="AB57" s="33">
        <v>58819.534327</v>
      </c>
      <c r="AC57" s="33">
        <v>41260.843181</v>
      </c>
      <c r="AD57" s="33"/>
      <c r="AE57" s="33">
        <v>102.739422</v>
      </c>
      <c r="AF57" s="33">
        <v>5007.549734</v>
      </c>
      <c r="AG57" s="33"/>
      <c r="AH57" s="33">
        <v>7477.387708</v>
      </c>
      <c r="AI57" s="33">
        <v>5886.7805</v>
      </c>
      <c r="AJ57" s="33"/>
      <c r="AK57" s="33">
        <v>3312.570314</v>
      </c>
      <c r="AL57" s="33">
        <v>358462.796985</v>
      </c>
      <c r="AM57" s="33"/>
      <c r="AN57" s="33">
        <v>25685.743457</v>
      </c>
      <c r="AO57" s="33">
        <v>575643.289442</v>
      </c>
      <c r="AP57" s="33"/>
      <c r="AQ57" s="33"/>
      <c r="AR57" s="33"/>
      <c r="AS57" s="33"/>
      <c r="AT57" s="33">
        <v>285111.862888</v>
      </c>
      <c r="AU57" s="33">
        <v>2117871.50327</v>
      </c>
    </row>
    <row r="58" spans="1:47" ht="12">
      <c r="A58" s="43"/>
      <c r="B58" s="77">
        <v>2016</v>
      </c>
      <c r="C58" s="78" t="s">
        <v>35</v>
      </c>
      <c r="D58" s="33">
        <v>0</v>
      </c>
      <c r="E58" s="33">
        <v>1530.693463</v>
      </c>
      <c r="F58" s="33"/>
      <c r="G58" s="33">
        <v>39769.158752</v>
      </c>
      <c r="H58" s="33">
        <v>2362.021926</v>
      </c>
      <c r="I58" s="33"/>
      <c r="J58" s="33">
        <v>10451.148042</v>
      </c>
      <c r="K58" s="33">
        <v>183586.416938</v>
      </c>
      <c r="L58" s="33"/>
      <c r="M58" s="33">
        <v>104176.849215</v>
      </c>
      <c r="N58" s="33">
        <v>623251.350234</v>
      </c>
      <c r="O58" s="33"/>
      <c r="P58" s="33">
        <v>15728.913035</v>
      </c>
      <c r="Q58" s="33">
        <v>119904.866138</v>
      </c>
      <c r="R58" s="33"/>
      <c r="S58" s="33">
        <v>24.936815</v>
      </c>
      <c r="T58" s="33">
        <v>6130.363335</v>
      </c>
      <c r="U58" s="33"/>
      <c r="V58" s="33">
        <v>0</v>
      </c>
      <c r="W58" s="33">
        <v>197353.163453</v>
      </c>
      <c r="X58" s="33"/>
      <c r="Y58" s="33">
        <v>588.958533</v>
      </c>
      <c r="Z58" s="33">
        <v>2276.129935</v>
      </c>
      <c r="AA58" s="33"/>
      <c r="AB58" s="33">
        <v>58080.559196</v>
      </c>
      <c r="AC58" s="33">
        <v>41625.062687</v>
      </c>
      <c r="AD58" s="33"/>
      <c r="AE58" s="33">
        <v>103.395586</v>
      </c>
      <c r="AF58" s="33">
        <v>5034.982881</v>
      </c>
      <c r="AG58" s="33"/>
      <c r="AH58" s="33">
        <v>7319.297136</v>
      </c>
      <c r="AI58" s="33">
        <v>5516.169728</v>
      </c>
      <c r="AJ58" s="33"/>
      <c r="AK58" s="33">
        <v>3386.955487</v>
      </c>
      <c r="AL58" s="33">
        <v>356225.973658</v>
      </c>
      <c r="AM58" s="33"/>
      <c r="AN58" s="33">
        <v>24442.36517</v>
      </c>
      <c r="AO58" s="33">
        <v>567745.49402</v>
      </c>
      <c r="AP58" s="33"/>
      <c r="AQ58" s="33"/>
      <c r="AR58" s="33"/>
      <c r="AS58" s="33"/>
      <c r="AT58" s="33">
        <v>264072.536967</v>
      </c>
      <c r="AU58" s="33">
        <v>2112542.6884</v>
      </c>
    </row>
    <row r="59" spans="1:47" ht="12">
      <c r="A59" s="43"/>
      <c r="B59" s="84"/>
      <c r="C59" s="83" t="s">
        <v>36</v>
      </c>
      <c r="D59" s="33">
        <v>0</v>
      </c>
      <c r="E59" s="33">
        <v>1385.954512</v>
      </c>
      <c r="G59" s="33">
        <v>41188.485332</v>
      </c>
      <c r="H59" s="33">
        <v>2204.544976</v>
      </c>
      <c r="J59" s="33">
        <v>9964.569715</v>
      </c>
      <c r="K59" s="33">
        <v>186937.442788</v>
      </c>
      <c r="M59" s="33">
        <v>100839.399219</v>
      </c>
      <c r="N59" s="33">
        <v>728826.929936</v>
      </c>
      <c r="P59" s="33">
        <v>14547.074866</v>
      </c>
      <c r="Q59" s="33">
        <v>118630.612698</v>
      </c>
      <c r="S59" s="33">
        <v>24.200309</v>
      </c>
      <c r="T59" s="33">
        <v>5985.880425</v>
      </c>
      <c r="V59" s="33"/>
      <c r="W59" s="33"/>
      <c r="Y59" s="33">
        <v>567.887001</v>
      </c>
      <c r="Z59" s="33">
        <v>2159.215247</v>
      </c>
      <c r="AB59" s="33">
        <v>56587.068642</v>
      </c>
      <c r="AC59" s="33">
        <v>44999.262507</v>
      </c>
      <c r="AE59" s="33">
        <v>103.463152</v>
      </c>
      <c r="AF59" s="33">
        <v>5112.059876</v>
      </c>
      <c r="AH59" s="33">
        <v>7074.895833</v>
      </c>
      <c r="AI59" s="33">
        <v>5157.61563</v>
      </c>
      <c r="AK59" s="33"/>
      <c r="AL59" s="33"/>
      <c r="AN59" s="33">
        <v>22745.649292</v>
      </c>
      <c r="AO59" s="33">
        <v>693313.399804</v>
      </c>
      <c r="AQ59" s="33">
        <v>2855.826257</v>
      </c>
      <c r="AR59" s="33">
        <v>749550.789711</v>
      </c>
      <c r="AT59" s="33">
        <v>256498.519618</v>
      </c>
      <c r="AU59" s="33">
        <v>2544263.70811</v>
      </c>
    </row>
    <row r="60" spans="1:47" ht="12">
      <c r="A60" s="43"/>
      <c r="B60" s="84"/>
      <c r="C60" s="83" t="s">
        <v>37</v>
      </c>
      <c r="D60" s="33">
        <v>0</v>
      </c>
      <c r="E60" s="33">
        <v>1195.105947</v>
      </c>
      <c r="G60" s="33">
        <v>41064.603859</v>
      </c>
      <c r="H60" s="33">
        <v>2044.412647</v>
      </c>
      <c r="J60" s="33">
        <v>9433.258093</v>
      </c>
      <c r="K60" s="33">
        <v>182465.574189</v>
      </c>
      <c r="M60" s="33">
        <v>98562.057372</v>
      </c>
      <c r="N60" s="33">
        <v>772007.670765</v>
      </c>
      <c r="P60" s="33">
        <v>13486.422269</v>
      </c>
      <c r="Q60" s="33">
        <v>115949.155294</v>
      </c>
      <c r="S60" s="33">
        <v>23.948305</v>
      </c>
      <c r="T60" s="33">
        <v>5806.905382</v>
      </c>
      <c r="V60" s="33"/>
      <c r="W60" s="33"/>
      <c r="Y60" s="33">
        <v>516.772005</v>
      </c>
      <c r="Z60" s="33">
        <v>1837.89842</v>
      </c>
      <c r="AB60" s="33">
        <v>54639.415766</v>
      </c>
      <c r="AC60" s="33">
        <v>45665.943572</v>
      </c>
      <c r="AE60" s="33">
        <v>228.594053</v>
      </c>
      <c r="AF60" s="33">
        <v>5139.95764</v>
      </c>
      <c r="AH60" s="33">
        <v>6763.537212</v>
      </c>
      <c r="AI60" s="33">
        <v>4904.014217</v>
      </c>
      <c r="AK60" s="33"/>
      <c r="AL60" s="33"/>
      <c r="AN60" s="33">
        <v>21318.178282</v>
      </c>
      <c r="AO60" s="33">
        <v>619903.588334</v>
      </c>
      <c r="AQ60" s="33">
        <v>2135.25116</v>
      </c>
      <c r="AR60" s="33">
        <v>793368.918292</v>
      </c>
      <c r="AT60" s="33">
        <v>248172.038376</v>
      </c>
      <c r="AU60" s="33">
        <v>2550289.1447</v>
      </c>
    </row>
    <row r="61" spans="1:47" ht="12">
      <c r="A61" s="43"/>
      <c r="B61" s="85"/>
      <c r="C61" s="83" t="s">
        <v>34</v>
      </c>
      <c r="D61" s="33">
        <v>0</v>
      </c>
      <c r="E61" s="33">
        <v>1064.212092</v>
      </c>
      <c r="G61" s="33">
        <v>40946.567685</v>
      </c>
      <c r="H61" s="33">
        <v>1811.28442</v>
      </c>
      <c r="J61" s="33">
        <v>9002.10652</v>
      </c>
      <c r="K61" s="33">
        <v>178635.470436</v>
      </c>
      <c r="M61" s="33">
        <v>88945.912755</v>
      </c>
      <c r="N61" s="33">
        <v>707369.166747</v>
      </c>
      <c r="P61" s="33">
        <v>10684.704095</v>
      </c>
      <c r="Q61" s="33">
        <v>114691.630809</v>
      </c>
      <c r="S61" s="33">
        <v>23.043727</v>
      </c>
      <c r="T61" s="33">
        <v>5654.484242</v>
      </c>
      <c r="V61" s="33"/>
      <c r="W61" s="33"/>
      <c r="Y61" s="33">
        <v>469.085715</v>
      </c>
      <c r="Z61" s="33">
        <v>1643.602088</v>
      </c>
      <c r="AB61" s="33">
        <v>52679.451626</v>
      </c>
      <c r="AC61" s="33">
        <v>44513.006498</v>
      </c>
      <c r="AE61" s="33">
        <v>318.539439</v>
      </c>
      <c r="AF61" s="33">
        <v>4886.977896</v>
      </c>
      <c r="AH61" s="33">
        <v>6474.888536</v>
      </c>
      <c r="AI61" s="33">
        <v>4526.557788</v>
      </c>
      <c r="AK61" s="33"/>
      <c r="AL61" s="33"/>
      <c r="AN61" s="33">
        <v>19426.224006</v>
      </c>
      <c r="AO61" s="33">
        <v>614375.379958</v>
      </c>
      <c r="AQ61" s="33">
        <v>1944.985244</v>
      </c>
      <c r="AR61" s="33">
        <v>654265.971505</v>
      </c>
      <c r="AT61" s="33">
        <v>230915.509348</v>
      </c>
      <c r="AU61" s="33">
        <v>2333437.74448</v>
      </c>
    </row>
    <row r="62" spans="1:47" ht="12">
      <c r="A62" s="43"/>
      <c r="B62" s="88">
        <v>2017</v>
      </c>
      <c r="C62" s="83" t="s">
        <v>35</v>
      </c>
      <c r="D62" s="33">
        <v>0</v>
      </c>
      <c r="E62" s="33">
        <v>873.468893</v>
      </c>
      <c r="G62" s="33">
        <v>43447.099989</v>
      </c>
      <c r="H62" s="33">
        <v>1552.966903</v>
      </c>
      <c r="J62" s="33">
        <v>8718.402231</v>
      </c>
      <c r="K62" s="33">
        <v>180641.191888</v>
      </c>
      <c r="M62" s="33">
        <v>84060.525536</v>
      </c>
      <c r="N62" s="33">
        <v>691213.670113</v>
      </c>
      <c r="P62" s="33">
        <v>9455.275233</v>
      </c>
      <c r="Q62" s="33">
        <v>110294.514492</v>
      </c>
      <c r="S62" s="33">
        <v>22.388819</v>
      </c>
      <c r="T62" s="33">
        <v>5506.129453</v>
      </c>
      <c r="V62" s="33"/>
      <c r="W62" s="33"/>
      <c r="Y62" s="33">
        <v>457.600158</v>
      </c>
      <c r="Z62" s="33">
        <v>1624.365788</v>
      </c>
      <c r="AB62" s="33">
        <v>51210.638205</v>
      </c>
      <c r="AC62" s="33">
        <v>44177.963185</v>
      </c>
      <c r="AE62" s="33">
        <v>341.666341</v>
      </c>
      <c r="AF62" s="33">
        <v>4664.854506</v>
      </c>
      <c r="AH62" s="33">
        <v>6198.712893</v>
      </c>
      <c r="AI62" s="33">
        <v>4257.511471</v>
      </c>
      <c r="AK62" s="33"/>
      <c r="AL62" s="33"/>
      <c r="AN62" s="33">
        <v>18276.036646</v>
      </c>
      <c r="AO62" s="33">
        <v>608200.30654</v>
      </c>
      <c r="AQ62" s="33">
        <v>1872.876378</v>
      </c>
      <c r="AR62" s="33">
        <v>645917.902267</v>
      </c>
      <c r="AT62" s="33">
        <v>224061.222429</v>
      </c>
      <c r="AU62" s="33">
        <v>2298924.8455</v>
      </c>
    </row>
    <row r="63" spans="1:47" ht="12">
      <c r="A63" s="43"/>
      <c r="B63" s="89"/>
      <c r="C63" s="83" t="s">
        <v>36</v>
      </c>
      <c r="D63" s="33">
        <v>0</v>
      </c>
      <c r="E63" s="33">
        <v>732.236483</v>
      </c>
      <c r="G63" s="33">
        <v>43480.001274</v>
      </c>
      <c r="H63" s="33">
        <v>1438.726931</v>
      </c>
      <c r="J63" s="33">
        <v>8195.416157</v>
      </c>
      <c r="K63" s="33">
        <v>181796.947383</v>
      </c>
      <c r="M63" s="33">
        <v>80086.787178</v>
      </c>
      <c r="N63" s="33">
        <v>797498.899736</v>
      </c>
      <c r="P63" s="33">
        <v>8648.033915</v>
      </c>
      <c r="Q63" s="33">
        <v>107003.126849</v>
      </c>
      <c r="S63" s="33">
        <v>21.007955</v>
      </c>
      <c r="T63" s="33">
        <v>5347.638851</v>
      </c>
      <c r="V63" s="33"/>
      <c r="W63" s="33"/>
      <c r="Y63" s="33">
        <v>439.107391</v>
      </c>
      <c r="Z63" s="33">
        <v>1547.147772</v>
      </c>
      <c r="AB63" s="33">
        <v>49568.567237</v>
      </c>
      <c r="AC63" s="33">
        <v>45335.058399</v>
      </c>
      <c r="AE63" s="33">
        <v>766.75924</v>
      </c>
      <c r="AF63" s="33">
        <v>4487.792257</v>
      </c>
      <c r="AH63" s="33">
        <v>5921.781118</v>
      </c>
      <c r="AI63" s="33">
        <v>4015.097623</v>
      </c>
      <c r="AK63" s="33"/>
      <c r="AL63" s="33"/>
      <c r="AN63" s="33">
        <v>16974.690345</v>
      </c>
      <c r="AO63" s="33">
        <v>726069.619901</v>
      </c>
      <c r="AQ63" s="33">
        <v>1605.186072</v>
      </c>
      <c r="AR63" s="33">
        <v>805268.023375</v>
      </c>
      <c r="AT63" s="33">
        <v>215707.337882</v>
      </c>
      <c r="AU63" s="33">
        <v>2680540.31556</v>
      </c>
    </row>
    <row r="64" spans="1:47" ht="12">
      <c r="A64" s="43"/>
      <c r="B64" s="85"/>
      <c r="C64" s="83" t="s">
        <v>37</v>
      </c>
      <c r="D64" s="33">
        <v>0</v>
      </c>
      <c r="E64" s="33">
        <v>617.522746</v>
      </c>
      <c r="G64" s="33">
        <v>44527.168344</v>
      </c>
      <c r="H64" s="33">
        <v>1313.215437</v>
      </c>
      <c r="J64" s="33">
        <v>7955.059941</v>
      </c>
      <c r="K64" s="33">
        <v>177547.96398</v>
      </c>
      <c r="M64" s="33">
        <v>75486.53842</v>
      </c>
      <c r="N64" s="33">
        <v>832109.040872</v>
      </c>
      <c r="P64" s="33">
        <v>6924.222159</v>
      </c>
      <c r="Q64" s="33">
        <v>102828.378412</v>
      </c>
      <c r="S64" s="33">
        <v>19.690021</v>
      </c>
      <c r="T64" s="93">
        <v>47864.504064</v>
      </c>
      <c r="V64" s="33"/>
      <c r="W64" s="33"/>
      <c r="Y64" s="33">
        <v>419.957893</v>
      </c>
      <c r="Z64" s="33">
        <v>1445.602431</v>
      </c>
      <c r="AB64" s="33">
        <v>47548.08005</v>
      </c>
      <c r="AC64" s="33">
        <v>45086.273558</v>
      </c>
      <c r="AE64" s="95">
        <v>1184.915646</v>
      </c>
      <c r="AF64" s="33">
        <v>4321.936638</v>
      </c>
      <c r="AH64" s="33">
        <v>5616.561438</v>
      </c>
      <c r="AI64" s="33">
        <v>3589.598053</v>
      </c>
      <c r="AK64" s="33"/>
      <c r="AL64" s="33"/>
      <c r="AN64" s="33">
        <v>11747.900514</v>
      </c>
      <c r="AO64" s="33">
        <v>635273.751565</v>
      </c>
      <c r="AQ64" s="33">
        <v>1434.616438</v>
      </c>
      <c r="AR64" s="33">
        <v>827472.706867</v>
      </c>
      <c r="AT64" s="33">
        <v>202864.710864</v>
      </c>
      <c r="AU64" s="33">
        <v>2679470.494623</v>
      </c>
    </row>
    <row r="65" spans="4:9" s="42" customFormat="1" ht="8.25" customHeight="1">
      <c r="D65" s="51"/>
      <c r="E65" s="51"/>
      <c r="F65" s="51"/>
      <c r="G65" s="51"/>
      <c r="H65" s="51"/>
      <c r="I65" s="51"/>
    </row>
    <row r="66" spans="1:2" ht="12">
      <c r="A66" s="57" t="s">
        <v>54</v>
      </c>
      <c r="B66" s="57" t="s">
        <v>62</v>
      </c>
    </row>
    <row r="67" spans="1:12" ht="15.75" customHeight="1">
      <c r="A67" s="57" t="s">
        <v>63</v>
      </c>
      <c r="B67" s="60" t="s">
        <v>80</v>
      </c>
      <c r="D67" s="50"/>
      <c r="E67" s="50"/>
      <c r="F67" s="50"/>
      <c r="G67" s="50"/>
      <c r="H67" s="50"/>
      <c r="I67" s="50"/>
      <c r="J67" s="50"/>
      <c r="K67" s="50"/>
      <c r="L67" s="28"/>
    </row>
  </sheetData>
  <sheetProtection/>
  <mergeCells count="30">
    <mergeCell ref="A37:A38"/>
    <mergeCell ref="D5:E5"/>
    <mergeCell ref="G5:H5"/>
    <mergeCell ref="M5:N5"/>
    <mergeCell ref="P5:Q5"/>
    <mergeCell ref="A3:H3"/>
    <mergeCell ref="A2:P2"/>
    <mergeCell ref="B42:B45"/>
    <mergeCell ref="AK5:AL5"/>
    <mergeCell ref="AN5:AO5"/>
    <mergeCell ref="AE5:AF5"/>
    <mergeCell ref="AH5:AI5"/>
    <mergeCell ref="Y5:Z5"/>
    <mergeCell ref="AB5:AC5"/>
    <mergeCell ref="S5:T5"/>
    <mergeCell ref="V5:W5"/>
    <mergeCell ref="AQ5:AR5"/>
    <mergeCell ref="AT5:AU5"/>
    <mergeCell ref="A5:A6"/>
    <mergeCell ref="B16:B19"/>
    <mergeCell ref="B5:C6"/>
    <mergeCell ref="J5:K5"/>
    <mergeCell ref="B8:B11"/>
    <mergeCell ref="B12:B15"/>
    <mergeCell ref="B50:B53"/>
    <mergeCell ref="B54:B57"/>
    <mergeCell ref="B20:B23"/>
    <mergeCell ref="B24:B27"/>
    <mergeCell ref="B38:B41"/>
    <mergeCell ref="B46:B49"/>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82"/>
</worksheet>
</file>

<file path=xl/worksheets/sheet6.xml><?xml version="1.0" encoding="utf-8"?>
<worksheet xmlns="http://schemas.openxmlformats.org/spreadsheetml/2006/main" xmlns:r="http://schemas.openxmlformats.org/officeDocument/2006/relationships">
  <sheetPr>
    <pageSetUpPr fitToPage="1"/>
  </sheetPr>
  <dimension ref="A1:BJ67"/>
  <sheetViews>
    <sheetView showGridLines="0" workbookViewId="0" topLeftCell="A1">
      <pane ySplit="6" topLeftCell="BM56" activePane="bottomLeft" state="frozen"/>
      <selection pane="topLeft" activeCell="A1" sqref="A1"/>
      <selection pane="bottomLeft" activeCell="A1" sqref="A1"/>
    </sheetView>
  </sheetViews>
  <sheetFormatPr defaultColWidth="11.57421875" defaultRowHeight="12.75"/>
  <cols>
    <col min="1" max="1" width="9.140625" style="2" customWidth="1"/>
    <col min="2" max="2" width="4.8515625" style="2" customWidth="1"/>
    <col min="3" max="3" width="7.421875" style="2" customWidth="1"/>
    <col min="4" max="4" width="11.140625" style="2" customWidth="1"/>
    <col min="5" max="5" width="11.8515625" style="2" customWidth="1"/>
    <col min="6" max="6" width="15.7109375" style="2" customWidth="1"/>
    <col min="7" max="7" width="11.7109375" style="2" customWidth="1"/>
    <col min="8" max="8" width="11.140625" style="2" customWidth="1"/>
    <col min="9" max="9" width="2.00390625" style="2" customWidth="1"/>
    <col min="10" max="10" width="10.8515625" style="2" customWidth="1"/>
    <col min="11" max="13" width="15.7109375" style="2" customWidth="1"/>
    <col min="14" max="14" width="12.00390625" style="2" customWidth="1"/>
    <col min="15" max="15" width="1.421875" style="2" customWidth="1"/>
    <col min="16" max="20" width="15.7109375" style="2" customWidth="1"/>
    <col min="21" max="21" width="2.7109375" style="2" customWidth="1"/>
    <col min="22" max="26" width="15.7109375" style="2" customWidth="1"/>
    <col min="27" max="27" width="2.7109375" style="2" customWidth="1"/>
    <col min="28" max="32" width="15.7109375" style="2" customWidth="1"/>
    <col min="33" max="33" width="1.7109375" style="2" customWidth="1"/>
    <col min="34" max="38" width="15.7109375" style="2" customWidth="1"/>
    <col min="39" max="39" width="1.28515625" style="2" customWidth="1"/>
    <col min="40" max="44" width="15.7109375" style="2" customWidth="1"/>
    <col min="45" max="45" width="1.421875" style="2" customWidth="1"/>
    <col min="46" max="50" width="15.7109375" style="2" customWidth="1"/>
    <col min="51" max="51" width="1.1484375" style="2" customWidth="1"/>
    <col min="52" max="56" width="15.7109375" style="2" customWidth="1"/>
    <col min="57" max="57" width="1.1484375" style="2" customWidth="1"/>
    <col min="58" max="62" width="15.7109375" style="2" customWidth="1"/>
    <col min="63" max="16384" width="11.421875" style="2" customWidth="1"/>
  </cols>
  <sheetData>
    <row r="1" spans="1:36" ht="16.5">
      <c r="A1" s="24" t="s">
        <v>51</v>
      </c>
      <c r="B1" s="18"/>
      <c r="C1" s="18"/>
      <c r="D1" s="21"/>
      <c r="E1" s="18"/>
      <c r="F1" s="18"/>
      <c r="G1" s="18"/>
      <c r="H1" s="18"/>
      <c r="I1" s="18"/>
      <c r="J1" s="18"/>
      <c r="K1" s="18"/>
      <c r="L1" s="18"/>
      <c r="M1" s="18"/>
      <c r="P1" s="18"/>
      <c r="Q1" s="18"/>
      <c r="R1" s="18"/>
      <c r="S1" s="18"/>
      <c r="T1" s="18"/>
      <c r="U1" s="18"/>
      <c r="V1" s="18"/>
      <c r="W1" s="18"/>
      <c r="X1" s="18"/>
      <c r="Y1" s="18"/>
      <c r="Z1" s="18"/>
      <c r="AA1" s="18"/>
      <c r="AB1" s="18"/>
      <c r="AC1" s="18"/>
      <c r="AD1" s="18"/>
      <c r="AE1" s="18"/>
      <c r="AF1" s="18"/>
      <c r="AG1" s="18"/>
      <c r="AH1" s="18"/>
      <c r="AI1" s="18"/>
      <c r="AJ1" s="18"/>
    </row>
    <row r="2" spans="1:36" ht="26.25" customHeight="1">
      <c r="A2" s="98" t="s">
        <v>43</v>
      </c>
      <c r="B2" s="98"/>
      <c r="C2" s="98"/>
      <c r="D2" s="98"/>
      <c r="E2" s="98"/>
      <c r="F2" s="98"/>
      <c r="G2" s="98"/>
      <c r="H2" s="98"/>
      <c r="I2" s="98"/>
      <c r="J2" s="98"/>
      <c r="K2" s="98"/>
      <c r="L2" s="98"/>
      <c r="M2" s="98"/>
      <c r="N2" s="98"/>
      <c r="O2" s="98"/>
      <c r="P2" s="98"/>
      <c r="Q2" s="98"/>
      <c r="R2" s="20"/>
      <c r="S2" s="20"/>
      <c r="T2" s="20"/>
      <c r="U2" s="20"/>
      <c r="V2" s="20"/>
      <c r="W2" s="20"/>
      <c r="X2" s="20"/>
      <c r="Y2" s="20"/>
      <c r="Z2" s="20"/>
      <c r="AA2" s="20"/>
      <c r="AB2" s="20"/>
      <c r="AC2" s="20"/>
      <c r="AD2" s="20"/>
      <c r="AE2" s="20"/>
      <c r="AF2" s="20"/>
      <c r="AG2" s="20"/>
      <c r="AH2" s="20"/>
      <c r="AI2" s="20"/>
      <c r="AJ2" s="20"/>
    </row>
    <row r="3" spans="1:8" s="53" customFormat="1" ht="17.25" customHeight="1">
      <c r="A3" s="103" t="s">
        <v>65</v>
      </c>
      <c r="B3" s="104"/>
      <c r="C3" s="104"/>
      <c r="D3" s="104"/>
      <c r="E3" s="104"/>
      <c r="F3" s="104"/>
      <c r="G3" s="104"/>
      <c r="H3" s="104"/>
    </row>
    <row r="4" spans="2:36" ht="13.5">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62" s="42" customFormat="1" ht="27.75" customHeight="1">
      <c r="A5" s="113" t="s">
        <v>64</v>
      </c>
      <c r="B5" s="101" t="s">
        <v>52</v>
      </c>
      <c r="C5" s="101"/>
      <c r="D5" s="99" t="s">
        <v>26</v>
      </c>
      <c r="E5" s="99"/>
      <c r="F5" s="99"/>
      <c r="G5" s="99"/>
      <c r="H5" s="99"/>
      <c r="I5" s="39"/>
      <c r="J5" s="99" t="s">
        <v>27</v>
      </c>
      <c r="K5" s="99"/>
      <c r="L5" s="99"/>
      <c r="M5" s="99"/>
      <c r="N5" s="99"/>
      <c r="O5" s="39"/>
      <c r="P5" s="99" t="s">
        <v>8</v>
      </c>
      <c r="Q5" s="99"/>
      <c r="R5" s="99"/>
      <c r="S5" s="99"/>
      <c r="T5" s="99"/>
      <c r="U5" s="90"/>
      <c r="V5" s="99" t="s">
        <v>9</v>
      </c>
      <c r="W5" s="99"/>
      <c r="X5" s="99"/>
      <c r="Y5" s="99"/>
      <c r="Z5" s="99"/>
      <c r="AA5" s="39"/>
      <c r="AB5" s="99" t="s">
        <v>10</v>
      </c>
      <c r="AC5" s="99"/>
      <c r="AD5" s="99"/>
      <c r="AE5" s="99"/>
      <c r="AF5" s="99"/>
      <c r="AG5" s="39"/>
      <c r="AH5" s="99" t="s">
        <v>28</v>
      </c>
      <c r="AI5" s="99"/>
      <c r="AJ5" s="99"/>
      <c r="AK5" s="99"/>
      <c r="AL5" s="99"/>
      <c r="AM5" s="39"/>
      <c r="AN5" s="99" t="s">
        <v>22</v>
      </c>
      <c r="AO5" s="99"/>
      <c r="AP5" s="99"/>
      <c r="AQ5" s="99"/>
      <c r="AR5" s="99"/>
      <c r="AS5" s="39"/>
      <c r="AT5" s="99" t="s">
        <v>15</v>
      </c>
      <c r="AU5" s="99"/>
      <c r="AV5" s="99"/>
      <c r="AW5" s="99"/>
      <c r="AX5" s="99"/>
      <c r="AY5" s="39"/>
      <c r="AZ5" s="99" t="s">
        <v>83</v>
      </c>
      <c r="BA5" s="99"/>
      <c r="BB5" s="99"/>
      <c r="BC5" s="99"/>
      <c r="BD5" s="99"/>
      <c r="BE5" s="80"/>
      <c r="BF5" s="99" t="s">
        <v>20</v>
      </c>
      <c r="BG5" s="99"/>
      <c r="BH5" s="99"/>
      <c r="BI5" s="99"/>
      <c r="BJ5" s="99"/>
    </row>
    <row r="6" spans="1:62" s="42" customFormat="1" ht="39.75" customHeight="1">
      <c r="A6" s="114"/>
      <c r="B6" s="102"/>
      <c r="C6" s="102"/>
      <c r="D6" s="46" t="s">
        <v>19</v>
      </c>
      <c r="E6" s="46" t="s">
        <v>1</v>
      </c>
      <c r="F6" s="46" t="s">
        <v>2</v>
      </c>
      <c r="G6" s="46" t="s">
        <v>3</v>
      </c>
      <c r="H6" s="46" t="s">
        <v>24</v>
      </c>
      <c r="I6" s="46"/>
      <c r="J6" s="46" t="s">
        <v>19</v>
      </c>
      <c r="K6" s="46" t="s">
        <v>1</v>
      </c>
      <c r="L6" s="46" t="s">
        <v>2</v>
      </c>
      <c r="M6" s="46" t="s">
        <v>3</v>
      </c>
      <c r="N6" s="46" t="s">
        <v>24</v>
      </c>
      <c r="O6" s="46"/>
      <c r="P6" s="46" t="s">
        <v>19</v>
      </c>
      <c r="Q6" s="46" t="s">
        <v>1</v>
      </c>
      <c r="R6" s="46" t="s">
        <v>2</v>
      </c>
      <c r="S6" s="46" t="s">
        <v>3</v>
      </c>
      <c r="T6" s="46" t="s">
        <v>24</v>
      </c>
      <c r="U6" s="91"/>
      <c r="V6" s="91" t="s">
        <v>19</v>
      </c>
      <c r="W6" s="91" t="s">
        <v>1</v>
      </c>
      <c r="X6" s="91" t="s">
        <v>2</v>
      </c>
      <c r="Y6" s="91" t="s">
        <v>3</v>
      </c>
      <c r="Z6" s="91" t="s">
        <v>24</v>
      </c>
      <c r="AA6" s="46"/>
      <c r="AB6" s="46" t="s">
        <v>19</v>
      </c>
      <c r="AC6" s="46" t="s">
        <v>1</v>
      </c>
      <c r="AD6" s="46" t="s">
        <v>2</v>
      </c>
      <c r="AE6" s="46" t="s">
        <v>3</v>
      </c>
      <c r="AF6" s="46" t="s">
        <v>24</v>
      </c>
      <c r="AG6" s="46"/>
      <c r="AH6" s="46" t="s">
        <v>19</v>
      </c>
      <c r="AI6" s="46" t="s">
        <v>1</v>
      </c>
      <c r="AJ6" s="46" t="s">
        <v>2</v>
      </c>
      <c r="AK6" s="46" t="s">
        <v>3</v>
      </c>
      <c r="AL6" s="46" t="s">
        <v>24</v>
      </c>
      <c r="AM6" s="46"/>
      <c r="AN6" s="46" t="s">
        <v>19</v>
      </c>
      <c r="AO6" s="46" t="s">
        <v>1</v>
      </c>
      <c r="AP6" s="46" t="s">
        <v>2</v>
      </c>
      <c r="AQ6" s="46" t="s">
        <v>3</v>
      </c>
      <c r="AR6" s="46" t="s">
        <v>24</v>
      </c>
      <c r="AS6" s="46"/>
      <c r="AT6" s="46" t="s">
        <v>19</v>
      </c>
      <c r="AU6" s="46" t="s">
        <v>1</v>
      </c>
      <c r="AV6" s="46" t="s">
        <v>2</v>
      </c>
      <c r="AW6" s="46" t="s">
        <v>3</v>
      </c>
      <c r="AX6" s="46" t="s">
        <v>24</v>
      </c>
      <c r="AY6" s="46"/>
      <c r="AZ6" s="82" t="s">
        <v>19</v>
      </c>
      <c r="BA6" s="82" t="s">
        <v>1</v>
      </c>
      <c r="BB6" s="82" t="s">
        <v>2</v>
      </c>
      <c r="BC6" s="82" t="s">
        <v>3</v>
      </c>
      <c r="BD6" s="82" t="s">
        <v>24</v>
      </c>
      <c r="BE6" s="82"/>
      <c r="BF6" s="46" t="s">
        <v>19</v>
      </c>
      <c r="BG6" s="46" t="s">
        <v>1</v>
      </c>
      <c r="BH6" s="46" t="s">
        <v>2</v>
      </c>
      <c r="BI6" s="46" t="s">
        <v>3</v>
      </c>
      <c r="BJ6" s="46" t="s">
        <v>24</v>
      </c>
    </row>
    <row r="7" spans="1:62" s="42" customFormat="1" ht="12">
      <c r="A7" s="54" t="s">
        <v>0</v>
      </c>
      <c r="B7" s="44">
        <v>2010</v>
      </c>
      <c r="C7" s="44" t="s">
        <v>34</v>
      </c>
      <c r="D7" s="33">
        <v>0</v>
      </c>
      <c r="E7" s="33">
        <v>0</v>
      </c>
      <c r="F7" s="33">
        <v>0</v>
      </c>
      <c r="G7" s="33">
        <v>0</v>
      </c>
      <c r="H7" s="33">
        <v>20542</v>
      </c>
      <c r="I7" s="33"/>
      <c r="J7" s="33">
        <v>0</v>
      </c>
      <c r="K7" s="33">
        <v>0</v>
      </c>
      <c r="L7" s="33">
        <v>0</v>
      </c>
      <c r="M7" s="33">
        <v>0</v>
      </c>
      <c r="N7" s="33">
        <v>34792</v>
      </c>
      <c r="O7" s="33"/>
      <c r="P7" s="33">
        <v>0</v>
      </c>
      <c r="Q7" s="33">
        <v>0</v>
      </c>
      <c r="R7" s="33">
        <v>0</v>
      </c>
      <c r="S7" s="33">
        <v>0</v>
      </c>
      <c r="T7" s="33">
        <v>13108</v>
      </c>
      <c r="U7" s="33"/>
      <c r="V7" s="33"/>
      <c r="W7" s="33"/>
      <c r="X7" s="33"/>
      <c r="Y7" s="33"/>
      <c r="Z7" s="33"/>
      <c r="AA7" s="33"/>
      <c r="AB7" s="33">
        <v>0</v>
      </c>
      <c r="AC7" s="33">
        <v>0</v>
      </c>
      <c r="AD7" s="33">
        <v>0</v>
      </c>
      <c r="AE7" s="33">
        <v>0</v>
      </c>
      <c r="AF7" s="33">
        <v>16216</v>
      </c>
      <c r="AG7" s="33"/>
      <c r="AH7" s="33">
        <v>0</v>
      </c>
      <c r="AI7" s="33">
        <v>0</v>
      </c>
      <c r="AJ7" s="33">
        <v>0</v>
      </c>
      <c r="AK7" s="33">
        <v>0</v>
      </c>
      <c r="AL7" s="33">
        <v>5036</v>
      </c>
      <c r="AM7" s="33"/>
      <c r="AN7" s="33">
        <v>0</v>
      </c>
      <c r="AO7" s="33">
        <v>0</v>
      </c>
      <c r="AP7" s="33">
        <v>0</v>
      </c>
      <c r="AQ7" s="33">
        <v>0</v>
      </c>
      <c r="AR7" s="33">
        <v>117290</v>
      </c>
      <c r="AS7" s="33"/>
      <c r="AT7" s="33">
        <v>0</v>
      </c>
      <c r="AU7" s="33">
        <v>0</v>
      </c>
      <c r="AV7" s="33">
        <v>0</v>
      </c>
      <c r="AW7" s="33">
        <v>0</v>
      </c>
      <c r="AX7" s="33">
        <v>0</v>
      </c>
      <c r="AY7" s="33"/>
      <c r="AZ7" s="33"/>
      <c r="BA7" s="33"/>
      <c r="BB7" s="33"/>
      <c r="BC7" s="33"/>
      <c r="BD7" s="33"/>
      <c r="BE7" s="33"/>
      <c r="BF7" s="33">
        <v>0</v>
      </c>
      <c r="BG7" s="33">
        <v>0</v>
      </c>
      <c r="BH7" s="33">
        <v>0</v>
      </c>
      <c r="BI7" s="33">
        <v>0</v>
      </c>
      <c r="BJ7" s="33">
        <v>206984</v>
      </c>
    </row>
    <row r="8" spans="2:62" s="42" customFormat="1" ht="12">
      <c r="B8" s="97">
        <v>2011</v>
      </c>
      <c r="C8" s="44" t="s">
        <v>35</v>
      </c>
      <c r="D8" s="33">
        <v>20602</v>
      </c>
      <c r="E8" s="33">
        <v>1605</v>
      </c>
      <c r="F8" s="33">
        <v>1052</v>
      </c>
      <c r="G8" s="33">
        <v>561</v>
      </c>
      <c r="H8" s="33">
        <v>20602</v>
      </c>
      <c r="I8" s="33"/>
      <c r="J8" s="33">
        <v>34750</v>
      </c>
      <c r="K8" s="33">
        <v>1315</v>
      </c>
      <c r="L8" s="33">
        <v>906</v>
      </c>
      <c r="M8" s="33">
        <v>18</v>
      </c>
      <c r="N8" s="33">
        <v>34766</v>
      </c>
      <c r="O8" s="33"/>
      <c r="P8" s="33">
        <v>12824</v>
      </c>
      <c r="Q8" s="33">
        <v>788</v>
      </c>
      <c r="R8" s="33">
        <v>658</v>
      </c>
      <c r="S8" s="33">
        <v>248</v>
      </c>
      <c r="T8" s="33">
        <v>13088</v>
      </c>
      <c r="U8" s="33"/>
      <c r="V8" s="33"/>
      <c r="W8" s="33"/>
      <c r="X8" s="33"/>
      <c r="Y8" s="33"/>
      <c r="Z8" s="33"/>
      <c r="AA8" s="33"/>
      <c r="AB8" s="33">
        <v>16216</v>
      </c>
      <c r="AC8" s="33">
        <v>0</v>
      </c>
      <c r="AD8" s="33">
        <v>0</v>
      </c>
      <c r="AE8" s="33">
        <v>0</v>
      </c>
      <c r="AF8" s="33">
        <v>16216</v>
      </c>
      <c r="AG8" s="33"/>
      <c r="AH8" s="33">
        <v>5034</v>
      </c>
      <c r="AI8" s="33">
        <v>0</v>
      </c>
      <c r="AJ8" s="33">
        <v>0</v>
      </c>
      <c r="AK8" s="33">
        <v>0</v>
      </c>
      <c r="AL8" s="33">
        <v>5034</v>
      </c>
      <c r="AM8" s="33"/>
      <c r="AN8" s="33">
        <v>117186</v>
      </c>
      <c r="AO8" s="33">
        <v>2350</v>
      </c>
      <c r="AP8" s="33">
        <v>1526</v>
      </c>
      <c r="AQ8" s="33">
        <v>273</v>
      </c>
      <c r="AR8" s="33">
        <v>117199</v>
      </c>
      <c r="AS8" s="33"/>
      <c r="AT8" s="33">
        <v>0</v>
      </c>
      <c r="AU8" s="33">
        <v>0</v>
      </c>
      <c r="AV8" s="33">
        <v>0</v>
      </c>
      <c r="AW8" s="33">
        <v>0</v>
      </c>
      <c r="AX8" s="33">
        <v>0</v>
      </c>
      <c r="AY8" s="33"/>
      <c r="AZ8" s="33"/>
      <c r="BA8" s="33"/>
      <c r="BB8" s="33"/>
      <c r="BC8" s="33"/>
      <c r="BD8" s="33"/>
      <c r="BE8" s="33"/>
      <c r="BF8" s="33">
        <v>203591</v>
      </c>
      <c r="BG8" s="33">
        <v>6004</v>
      </c>
      <c r="BH8" s="33">
        <v>4101</v>
      </c>
      <c r="BI8" s="33">
        <v>1100</v>
      </c>
      <c r="BJ8" s="33">
        <v>203882</v>
      </c>
    </row>
    <row r="9" spans="2:62" s="42" customFormat="1" ht="12">
      <c r="B9" s="97"/>
      <c r="C9" s="44" t="s">
        <v>36</v>
      </c>
      <c r="D9" s="33">
        <v>31479</v>
      </c>
      <c r="E9" s="33">
        <v>1817</v>
      </c>
      <c r="F9" s="33">
        <v>1310</v>
      </c>
      <c r="G9" s="33">
        <v>538</v>
      </c>
      <c r="H9" s="33">
        <v>32713</v>
      </c>
      <c r="I9" s="33"/>
      <c r="J9" s="33">
        <v>45394</v>
      </c>
      <c r="K9" s="33">
        <v>919</v>
      </c>
      <c r="L9" s="33">
        <v>463</v>
      </c>
      <c r="M9" s="33">
        <v>5</v>
      </c>
      <c r="N9" s="33">
        <v>45465</v>
      </c>
      <c r="O9" s="33"/>
      <c r="P9" s="33">
        <v>12856</v>
      </c>
      <c r="Q9" s="33">
        <v>224</v>
      </c>
      <c r="R9" s="33">
        <v>290</v>
      </c>
      <c r="S9" s="33">
        <v>574</v>
      </c>
      <c r="T9" s="33">
        <v>13637</v>
      </c>
      <c r="U9" s="33"/>
      <c r="V9" s="33"/>
      <c r="W9" s="33"/>
      <c r="X9" s="33"/>
      <c r="Y9" s="33"/>
      <c r="Z9" s="33"/>
      <c r="AA9" s="33"/>
      <c r="AB9" s="33">
        <v>26454</v>
      </c>
      <c r="AC9" s="33">
        <v>0</v>
      </c>
      <c r="AD9" s="33">
        <v>0</v>
      </c>
      <c r="AE9" s="33">
        <v>0</v>
      </c>
      <c r="AF9" s="33">
        <v>26454</v>
      </c>
      <c r="AG9" s="33"/>
      <c r="AH9" s="33">
        <v>10073</v>
      </c>
      <c r="AI9" s="33">
        <v>0</v>
      </c>
      <c r="AJ9" s="33">
        <v>0</v>
      </c>
      <c r="AK9" s="33">
        <v>0</v>
      </c>
      <c r="AL9" s="33">
        <v>10073</v>
      </c>
      <c r="AM9" s="33"/>
      <c r="AN9" s="33">
        <v>117450</v>
      </c>
      <c r="AO9" s="33">
        <v>4296</v>
      </c>
      <c r="AP9" s="33">
        <v>1939</v>
      </c>
      <c r="AQ9" s="33">
        <v>535</v>
      </c>
      <c r="AR9" s="33">
        <v>117474</v>
      </c>
      <c r="AS9" s="33"/>
      <c r="AT9" s="33">
        <v>0</v>
      </c>
      <c r="AU9" s="33">
        <v>0</v>
      </c>
      <c r="AV9" s="33">
        <v>0</v>
      </c>
      <c r="AW9" s="33">
        <v>0</v>
      </c>
      <c r="AX9" s="33">
        <v>0</v>
      </c>
      <c r="AY9" s="33"/>
      <c r="AZ9" s="33"/>
      <c r="BA9" s="33"/>
      <c r="BB9" s="33"/>
      <c r="BC9" s="33"/>
      <c r="BD9" s="33"/>
      <c r="BE9" s="33"/>
      <c r="BF9" s="33">
        <v>239666</v>
      </c>
      <c r="BG9" s="33">
        <v>7221</v>
      </c>
      <c r="BH9" s="33">
        <v>3983</v>
      </c>
      <c r="BI9" s="33">
        <v>1652</v>
      </c>
      <c r="BJ9" s="33">
        <v>241740</v>
      </c>
    </row>
    <row r="10" spans="2:62" s="42" customFormat="1" ht="12">
      <c r="B10" s="97"/>
      <c r="C10" s="44" t="s">
        <v>37</v>
      </c>
      <c r="D10" s="33">
        <v>32105</v>
      </c>
      <c r="E10" s="33">
        <v>2066</v>
      </c>
      <c r="F10" s="33">
        <v>1711</v>
      </c>
      <c r="G10" s="33">
        <v>794</v>
      </c>
      <c r="H10" s="33">
        <v>33444</v>
      </c>
      <c r="I10" s="33"/>
      <c r="J10" s="33">
        <v>45381</v>
      </c>
      <c r="K10" s="33">
        <v>2032</v>
      </c>
      <c r="L10" s="33">
        <v>567</v>
      </c>
      <c r="M10" s="33">
        <v>166</v>
      </c>
      <c r="N10" s="33">
        <v>45749</v>
      </c>
      <c r="O10" s="33"/>
      <c r="P10" s="33">
        <v>12808</v>
      </c>
      <c r="Q10" s="33">
        <v>607</v>
      </c>
      <c r="R10" s="33">
        <v>198</v>
      </c>
      <c r="S10" s="33">
        <v>652</v>
      </c>
      <c r="T10" s="33">
        <v>13605</v>
      </c>
      <c r="U10" s="33"/>
      <c r="V10" s="33"/>
      <c r="W10" s="33"/>
      <c r="X10" s="33"/>
      <c r="Y10" s="33"/>
      <c r="Z10" s="33"/>
      <c r="AA10" s="33"/>
      <c r="AB10" s="33">
        <v>26451</v>
      </c>
      <c r="AC10" s="33">
        <v>0</v>
      </c>
      <c r="AD10" s="33">
        <v>0</v>
      </c>
      <c r="AE10" s="33">
        <v>0</v>
      </c>
      <c r="AF10" s="33">
        <v>26451</v>
      </c>
      <c r="AG10" s="33"/>
      <c r="AH10" s="33">
        <v>10126</v>
      </c>
      <c r="AI10" s="33">
        <v>0</v>
      </c>
      <c r="AJ10" s="33">
        <v>0</v>
      </c>
      <c r="AK10" s="33">
        <v>0</v>
      </c>
      <c r="AL10" s="33">
        <v>10126</v>
      </c>
      <c r="AM10" s="33"/>
      <c r="AN10" s="33">
        <v>117448</v>
      </c>
      <c r="AO10" s="33">
        <v>2874</v>
      </c>
      <c r="AP10" s="33">
        <v>1969</v>
      </c>
      <c r="AQ10" s="33">
        <v>279</v>
      </c>
      <c r="AR10" s="33">
        <v>117462</v>
      </c>
      <c r="AS10" s="33"/>
      <c r="AT10" s="33">
        <v>98703</v>
      </c>
      <c r="AU10" s="33">
        <v>0</v>
      </c>
      <c r="AV10" s="33">
        <v>0</v>
      </c>
      <c r="AW10" s="33">
        <v>0</v>
      </c>
      <c r="AX10" s="33">
        <v>98703</v>
      </c>
      <c r="AY10" s="33"/>
      <c r="AZ10" s="33"/>
      <c r="BA10" s="33"/>
      <c r="BB10" s="33"/>
      <c r="BC10" s="33"/>
      <c r="BD10" s="33"/>
      <c r="BE10" s="33"/>
      <c r="BF10" s="33">
        <v>334544</v>
      </c>
      <c r="BG10" s="33">
        <v>7528</v>
      </c>
      <c r="BH10" s="33">
        <v>4422</v>
      </c>
      <c r="BI10" s="33">
        <v>1889</v>
      </c>
      <c r="BJ10" s="33">
        <v>337004</v>
      </c>
    </row>
    <row r="11" spans="2:62" s="42" customFormat="1" ht="12">
      <c r="B11" s="97"/>
      <c r="C11" s="44" t="s">
        <v>34</v>
      </c>
      <c r="D11" s="33">
        <v>20735</v>
      </c>
      <c r="E11" s="33">
        <v>3863</v>
      </c>
      <c r="F11" s="33">
        <v>2945</v>
      </c>
      <c r="G11" s="33">
        <v>859</v>
      </c>
      <c r="H11" s="33">
        <v>22059</v>
      </c>
      <c r="I11" s="33"/>
      <c r="J11" s="33">
        <v>33835</v>
      </c>
      <c r="K11" s="33">
        <v>3382</v>
      </c>
      <c r="L11" s="33">
        <v>1385</v>
      </c>
      <c r="M11" s="33">
        <v>261</v>
      </c>
      <c r="N11" s="33">
        <v>34244</v>
      </c>
      <c r="O11" s="33"/>
      <c r="P11" s="33">
        <v>12027</v>
      </c>
      <c r="Q11" s="33">
        <v>1191</v>
      </c>
      <c r="R11" s="33">
        <v>471</v>
      </c>
      <c r="S11" s="33">
        <v>688</v>
      </c>
      <c r="T11" s="33">
        <v>12802</v>
      </c>
      <c r="U11" s="33"/>
      <c r="V11" s="33"/>
      <c r="W11" s="33"/>
      <c r="X11" s="33"/>
      <c r="Y11" s="33"/>
      <c r="Z11" s="33"/>
      <c r="AA11" s="33"/>
      <c r="AB11" s="33">
        <v>16183</v>
      </c>
      <c r="AC11" s="33">
        <v>0</v>
      </c>
      <c r="AD11" s="33">
        <v>0</v>
      </c>
      <c r="AE11" s="33">
        <v>0</v>
      </c>
      <c r="AF11" s="33">
        <v>16183</v>
      </c>
      <c r="AG11" s="33"/>
      <c r="AH11" s="33">
        <v>5035</v>
      </c>
      <c r="AI11" s="33">
        <v>2</v>
      </c>
      <c r="AJ11" s="33">
        <v>0</v>
      </c>
      <c r="AK11" s="33">
        <v>0</v>
      </c>
      <c r="AL11" s="33">
        <v>5035</v>
      </c>
      <c r="AM11" s="33"/>
      <c r="AN11" s="33">
        <v>114682</v>
      </c>
      <c r="AO11" s="33">
        <v>5941</v>
      </c>
      <c r="AP11" s="33">
        <v>2310</v>
      </c>
      <c r="AQ11" s="33">
        <v>1133</v>
      </c>
      <c r="AR11" s="33">
        <v>114706</v>
      </c>
      <c r="AS11" s="33"/>
      <c r="AT11" s="33">
        <v>62381</v>
      </c>
      <c r="AU11" s="33">
        <v>0</v>
      </c>
      <c r="AV11" s="33">
        <v>0</v>
      </c>
      <c r="AW11" s="33">
        <v>0</v>
      </c>
      <c r="AX11" s="33">
        <v>62381</v>
      </c>
      <c r="AY11" s="33"/>
      <c r="AZ11" s="33"/>
      <c r="BA11" s="33"/>
      <c r="BB11" s="33"/>
      <c r="BC11" s="33"/>
      <c r="BD11" s="33"/>
      <c r="BE11" s="33"/>
      <c r="BF11" s="33">
        <v>259408</v>
      </c>
      <c r="BG11" s="33">
        <v>14278</v>
      </c>
      <c r="BH11" s="33">
        <v>7063</v>
      </c>
      <c r="BI11" s="33">
        <v>2921</v>
      </c>
      <c r="BJ11" s="33">
        <v>261885</v>
      </c>
    </row>
    <row r="12" spans="2:62" s="42" customFormat="1" ht="12">
      <c r="B12" s="97">
        <v>2012</v>
      </c>
      <c r="C12" s="44" t="s">
        <v>35</v>
      </c>
      <c r="D12" s="33">
        <v>20797</v>
      </c>
      <c r="E12" s="33">
        <v>3467</v>
      </c>
      <c r="F12" s="33">
        <v>3654</v>
      </c>
      <c r="G12" s="33">
        <v>907</v>
      </c>
      <c r="H12" s="33">
        <v>21971</v>
      </c>
      <c r="I12" s="33"/>
      <c r="J12" s="33">
        <v>33333</v>
      </c>
      <c r="K12" s="33">
        <v>2806</v>
      </c>
      <c r="L12" s="33">
        <v>1978</v>
      </c>
      <c r="M12" s="33">
        <v>263</v>
      </c>
      <c r="N12" s="33">
        <v>34093</v>
      </c>
      <c r="O12" s="33"/>
      <c r="P12" s="33">
        <v>11677</v>
      </c>
      <c r="Q12" s="33">
        <v>875</v>
      </c>
      <c r="R12" s="33">
        <v>1065</v>
      </c>
      <c r="S12" s="33">
        <v>570</v>
      </c>
      <c r="T12" s="33">
        <v>12766</v>
      </c>
      <c r="U12" s="33"/>
      <c r="V12" s="33"/>
      <c r="W12" s="33"/>
      <c r="X12" s="33"/>
      <c r="Y12" s="33"/>
      <c r="Z12" s="33"/>
      <c r="AA12" s="33"/>
      <c r="AB12" s="33">
        <v>16170</v>
      </c>
      <c r="AC12" s="33">
        <v>0</v>
      </c>
      <c r="AD12" s="33">
        <v>0</v>
      </c>
      <c r="AE12" s="33">
        <v>0</v>
      </c>
      <c r="AF12" s="33">
        <v>16170</v>
      </c>
      <c r="AG12" s="33"/>
      <c r="AH12" s="33">
        <v>5035</v>
      </c>
      <c r="AI12" s="33">
        <v>0</v>
      </c>
      <c r="AJ12" s="33">
        <v>0</v>
      </c>
      <c r="AK12" s="33">
        <v>0</v>
      </c>
      <c r="AL12" s="33">
        <v>5035</v>
      </c>
      <c r="AM12" s="33"/>
      <c r="AN12" s="33">
        <v>114508</v>
      </c>
      <c r="AO12" s="33">
        <v>4943</v>
      </c>
      <c r="AP12" s="33">
        <v>3554</v>
      </c>
      <c r="AQ12" s="33">
        <v>1265</v>
      </c>
      <c r="AR12" s="33">
        <v>114522</v>
      </c>
      <c r="AS12" s="33"/>
      <c r="AT12" s="33">
        <v>62346</v>
      </c>
      <c r="AU12" s="33">
        <v>0</v>
      </c>
      <c r="AV12" s="33">
        <v>0</v>
      </c>
      <c r="AW12" s="33">
        <v>0</v>
      </c>
      <c r="AX12" s="33">
        <v>62346</v>
      </c>
      <c r="AY12" s="33"/>
      <c r="AZ12" s="33"/>
      <c r="BA12" s="33"/>
      <c r="BB12" s="33"/>
      <c r="BC12" s="33"/>
      <c r="BD12" s="33"/>
      <c r="BE12" s="33"/>
      <c r="BF12" s="33">
        <v>258437</v>
      </c>
      <c r="BG12" s="33">
        <v>12013</v>
      </c>
      <c r="BH12" s="33">
        <v>10168</v>
      </c>
      <c r="BI12" s="33">
        <v>2988</v>
      </c>
      <c r="BJ12" s="33">
        <v>261392</v>
      </c>
    </row>
    <row r="13" spans="2:62" s="42" customFormat="1" ht="12">
      <c r="B13" s="97"/>
      <c r="C13" s="44" t="s">
        <v>36</v>
      </c>
      <c r="D13" s="33">
        <v>29278</v>
      </c>
      <c r="E13" s="33">
        <v>3332</v>
      </c>
      <c r="F13" s="33">
        <v>2673</v>
      </c>
      <c r="G13" s="33">
        <v>1215</v>
      </c>
      <c r="H13" s="33">
        <v>30626</v>
      </c>
      <c r="I13" s="33"/>
      <c r="J13" s="33">
        <v>41443</v>
      </c>
      <c r="K13" s="33">
        <v>1595</v>
      </c>
      <c r="L13" s="33">
        <v>1016</v>
      </c>
      <c r="M13" s="33">
        <v>222</v>
      </c>
      <c r="N13" s="33">
        <v>41995</v>
      </c>
      <c r="O13" s="33"/>
      <c r="P13" s="33">
        <v>12167</v>
      </c>
      <c r="Q13" s="33">
        <v>911</v>
      </c>
      <c r="R13" s="33">
        <v>1286</v>
      </c>
      <c r="S13" s="33">
        <v>639</v>
      </c>
      <c r="T13" s="33">
        <v>13150</v>
      </c>
      <c r="U13" s="33"/>
      <c r="V13" s="33"/>
      <c r="W13" s="33"/>
      <c r="X13" s="33"/>
      <c r="Y13" s="33"/>
      <c r="Z13" s="33"/>
      <c r="AA13" s="33"/>
      <c r="AB13" s="33">
        <v>25867</v>
      </c>
      <c r="AC13" s="33">
        <v>0</v>
      </c>
      <c r="AD13" s="33">
        <v>0</v>
      </c>
      <c r="AE13" s="33">
        <v>0</v>
      </c>
      <c r="AF13" s="33">
        <v>25867</v>
      </c>
      <c r="AG13" s="33"/>
      <c r="AH13" s="33">
        <v>9317</v>
      </c>
      <c r="AI13" s="33">
        <v>0</v>
      </c>
      <c r="AJ13" s="33">
        <v>0</v>
      </c>
      <c r="AK13" s="33">
        <v>0</v>
      </c>
      <c r="AL13" s="33">
        <v>9317</v>
      </c>
      <c r="AM13" s="33"/>
      <c r="AN13" s="33">
        <v>114565</v>
      </c>
      <c r="AO13" s="33">
        <v>4839</v>
      </c>
      <c r="AP13" s="33">
        <v>3557</v>
      </c>
      <c r="AQ13" s="33">
        <v>1391</v>
      </c>
      <c r="AR13" s="33">
        <v>114581</v>
      </c>
      <c r="AS13" s="33"/>
      <c r="AT13" s="33">
        <v>94613</v>
      </c>
      <c r="AU13" s="33">
        <v>0</v>
      </c>
      <c r="AV13" s="33">
        <v>0</v>
      </c>
      <c r="AW13" s="33">
        <v>0</v>
      </c>
      <c r="AX13" s="33">
        <v>94613</v>
      </c>
      <c r="AY13" s="33"/>
      <c r="AZ13" s="33"/>
      <c r="BA13" s="33"/>
      <c r="BB13" s="33"/>
      <c r="BC13" s="33"/>
      <c r="BD13" s="33"/>
      <c r="BE13" s="33"/>
      <c r="BF13" s="33">
        <v>319593</v>
      </c>
      <c r="BG13" s="33">
        <v>10630</v>
      </c>
      <c r="BH13" s="33">
        <v>8474</v>
      </c>
      <c r="BI13" s="33">
        <v>3449</v>
      </c>
      <c r="BJ13" s="33">
        <v>322420</v>
      </c>
    </row>
    <row r="14" spans="2:62" s="42" customFormat="1" ht="12">
      <c r="B14" s="97"/>
      <c r="C14" s="44" t="s">
        <v>37</v>
      </c>
      <c r="D14" s="33">
        <v>30331</v>
      </c>
      <c r="E14" s="33">
        <v>2700</v>
      </c>
      <c r="F14" s="33">
        <v>2556</v>
      </c>
      <c r="G14" s="33">
        <v>1996</v>
      </c>
      <c r="H14" s="33">
        <v>32347</v>
      </c>
      <c r="I14" s="33"/>
      <c r="J14" s="33">
        <v>41456</v>
      </c>
      <c r="K14" s="33">
        <v>1623</v>
      </c>
      <c r="L14" s="33">
        <v>845</v>
      </c>
      <c r="M14" s="33">
        <v>574</v>
      </c>
      <c r="N14" s="33">
        <v>42050</v>
      </c>
      <c r="O14" s="33"/>
      <c r="P14" s="33">
        <v>12394</v>
      </c>
      <c r="Q14" s="33">
        <v>1135</v>
      </c>
      <c r="R14" s="33">
        <v>1085</v>
      </c>
      <c r="S14" s="33">
        <v>926</v>
      </c>
      <c r="T14" s="33">
        <v>13100</v>
      </c>
      <c r="U14" s="33"/>
      <c r="V14" s="33"/>
      <c r="W14" s="33"/>
      <c r="X14" s="33"/>
      <c r="Y14" s="33"/>
      <c r="Z14" s="33"/>
      <c r="AA14" s="33"/>
      <c r="AB14" s="33">
        <v>25850</v>
      </c>
      <c r="AC14" s="33">
        <v>0</v>
      </c>
      <c r="AD14" s="33">
        <v>0</v>
      </c>
      <c r="AE14" s="33">
        <v>0</v>
      </c>
      <c r="AF14" s="33">
        <v>25850</v>
      </c>
      <c r="AG14" s="33"/>
      <c r="AH14" s="33">
        <v>9314</v>
      </c>
      <c r="AI14" s="33">
        <v>0</v>
      </c>
      <c r="AJ14" s="33">
        <v>0</v>
      </c>
      <c r="AK14" s="33">
        <v>0</v>
      </c>
      <c r="AL14" s="33">
        <v>9314</v>
      </c>
      <c r="AM14" s="33"/>
      <c r="AN14" s="33">
        <v>114365</v>
      </c>
      <c r="AO14" s="33">
        <v>4908</v>
      </c>
      <c r="AP14" s="33">
        <v>3441</v>
      </c>
      <c r="AQ14" s="33">
        <v>1490</v>
      </c>
      <c r="AR14" s="33">
        <v>114380</v>
      </c>
      <c r="AS14" s="33"/>
      <c r="AT14" s="33">
        <v>94587</v>
      </c>
      <c r="AU14" s="33">
        <v>0</v>
      </c>
      <c r="AV14" s="33">
        <v>0</v>
      </c>
      <c r="AW14" s="33">
        <v>0</v>
      </c>
      <c r="AX14" s="33">
        <v>94587</v>
      </c>
      <c r="AY14" s="33"/>
      <c r="AZ14" s="33"/>
      <c r="BA14" s="33"/>
      <c r="BB14" s="33"/>
      <c r="BC14" s="33"/>
      <c r="BD14" s="33"/>
      <c r="BE14" s="33"/>
      <c r="BF14" s="33">
        <v>320646</v>
      </c>
      <c r="BG14" s="33">
        <v>10321</v>
      </c>
      <c r="BH14" s="33">
        <v>7873</v>
      </c>
      <c r="BI14" s="33">
        <v>4949</v>
      </c>
      <c r="BJ14" s="33">
        <v>323893</v>
      </c>
    </row>
    <row r="15" spans="2:62" s="42" customFormat="1" ht="12">
      <c r="B15" s="97"/>
      <c r="C15" s="44" t="s">
        <v>34</v>
      </c>
      <c r="D15" s="33">
        <v>22360</v>
      </c>
      <c r="E15" s="33">
        <v>5340</v>
      </c>
      <c r="F15" s="33">
        <v>2376</v>
      </c>
      <c r="G15" s="33">
        <v>2480</v>
      </c>
      <c r="H15" s="33">
        <v>24305</v>
      </c>
      <c r="I15" s="33"/>
      <c r="J15" s="33">
        <v>79912</v>
      </c>
      <c r="K15" s="33">
        <v>3411</v>
      </c>
      <c r="L15" s="33">
        <v>1480</v>
      </c>
      <c r="M15" s="33">
        <v>988</v>
      </c>
      <c r="N15" s="33">
        <v>80933</v>
      </c>
      <c r="O15" s="33"/>
      <c r="P15" s="33">
        <v>11893</v>
      </c>
      <c r="Q15" s="33">
        <v>2052</v>
      </c>
      <c r="R15" s="33">
        <v>899</v>
      </c>
      <c r="S15" s="33">
        <v>1247</v>
      </c>
      <c r="T15" s="33">
        <v>12485</v>
      </c>
      <c r="U15" s="33"/>
      <c r="V15" s="33"/>
      <c r="W15" s="33"/>
      <c r="X15" s="33"/>
      <c r="Y15" s="33"/>
      <c r="Z15" s="33"/>
      <c r="AA15" s="33"/>
      <c r="AB15" s="33">
        <v>16381</v>
      </c>
      <c r="AC15" s="33">
        <v>1656</v>
      </c>
      <c r="AD15" s="33">
        <v>0</v>
      </c>
      <c r="AE15" s="33">
        <v>0</v>
      </c>
      <c r="AF15" s="33">
        <v>16381</v>
      </c>
      <c r="AG15" s="33"/>
      <c r="AH15" s="33">
        <v>4773</v>
      </c>
      <c r="AI15" s="33">
        <v>0</v>
      </c>
      <c r="AJ15" s="33">
        <v>0</v>
      </c>
      <c r="AK15" s="33">
        <v>0</v>
      </c>
      <c r="AL15" s="33">
        <v>4773</v>
      </c>
      <c r="AM15" s="33"/>
      <c r="AN15" s="33">
        <v>109579</v>
      </c>
      <c r="AO15" s="33">
        <v>9090</v>
      </c>
      <c r="AP15" s="33">
        <v>3316</v>
      </c>
      <c r="AQ15" s="33">
        <v>2454</v>
      </c>
      <c r="AR15" s="33">
        <v>110029</v>
      </c>
      <c r="AS15" s="33"/>
      <c r="AT15" s="33">
        <v>64902</v>
      </c>
      <c r="AU15" s="33">
        <v>0</v>
      </c>
      <c r="AV15" s="33">
        <v>0</v>
      </c>
      <c r="AW15" s="33">
        <v>0</v>
      </c>
      <c r="AX15" s="33">
        <v>64902</v>
      </c>
      <c r="AY15" s="33"/>
      <c r="AZ15" s="33"/>
      <c r="BA15" s="33"/>
      <c r="BB15" s="33"/>
      <c r="BC15" s="33"/>
      <c r="BD15" s="33"/>
      <c r="BE15" s="33"/>
      <c r="BF15" s="33">
        <v>304147</v>
      </c>
      <c r="BG15" s="33">
        <v>21431</v>
      </c>
      <c r="BH15" s="33">
        <v>8014</v>
      </c>
      <c r="BI15" s="33">
        <v>7110</v>
      </c>
      <c r="BJ15" s="33">
        <v>308062</v>
      </c>
    </row>
    <row r="16" spans="2:62" s="42" customFormat="1" ht="12">
      <c r="B16" s="97">
        <v>2013</v>
      </c>
      <c r="C16" s="44" t="s">
        <v>35</v>
      </c>
      <c r="D16" s="33">
        <v>22197</v>
      </c>
      <c r="E16" s="33">
        <v>4360</v>
      </c>
      <c r="F16" s="33">
        <v>4133</v>
      </c>
      <c r="G16" s="33">
        <v>2548</v>
      </c>
      <c r="H16" s="33">
        <v>24381</v>
      </c>
      <c r="I16" s="33"/>
      <c r="J16" s="33">
        <v>81040</v>
      </c>
      <c r="K16" s="33">
        <v>3599</v>
      </c>
      <c r="L16" s="33">
        <v>2734</v>
      </c>
      <c r="M16" s="33">
        <v>1216</v>
      </c>
      <c r="N16" s="33">
        <v>82006</v>
      </c>
      <c r="O16" s="33"/>
      <c r="P16" s="33">
        <v>11534</v>
      </c>
      <c r="Q16" s="33">
        <v>1526</v>
      </c>
      <c r="R16" s="33">
        <v>1162</v>
      </c>
      <c r="S16" s="33">
        <v>1295</v>
      </c>
      <c r="T16" s="33">
        <v>12360</v>
      </c>
      <c r="U16" s="33"/>
      <c r="V16" s="33"/>
      <c r="W16" s="33"/>
      <c r="X16" s="33"/>
      <c r="Y16" s="33"/>
      <c r="Z16" s="33"/>
      <c r="AA16" s="33"/>
      <c r="AB16" s="33">
        <v>16372</v>
      </c>
      <c r="AC16" s="33">
        <v>1019</v>
      </c>
      <c r="AD16" s="33">
        <v>838</v>
      </c>
      <c r="AE16" s="33">
        <v>0</v>
      </c>
      <c r="AF16" s="33">
        <v>16372</v>
      </c>
      <c r="AG16" s="33"/>
      <c r="AH16" s="33">
        <v>4778</v>
      </c>
      <c r="AI16" s="33">
        <v>0</v>
      </c>
      <c r="AJ16" s="33">
        <v>0</v>
      </c>
      <c r="AK16" s="33">
        <v>0</v>
      </c>
      <c r="AL16" s="33">
        <v>4778</v>
      </c>
      <c r="AM16" s="33"/>
      <c r="AN16" s="33">
        <v>109402</v>
      </c>
      <c r="AO16" s="33">
        <v>7592</v>
      </c>
      <c r="AP16" s="33">
        <v>6414</v>
      </c>
      <c r="AQ16" s="33">
        <v>2573</v>
      </c>
      <c r="AR16" s="33">
        <v>109917</v>
      </c>
      <c r="AS16" s="33"/>
      <c r="AT16" s="33">
        <v>64880</v>
      </c>
      <c r="AU16" s="33">
        <v>0</v>
      </c>
      <c r="AV16" s="33">
        <v>0</v>
      </c>
      <c r="AW16" s="33">
        <v>0</v>
      </c>
      <c r="AX16" s="33">
        <v>64880</v>
      </c>
      <c r="AY16" s="33"/>
      <c r="AZ16" s="33"/>
      <c r="BA16" s="33"/>
      <c r="BB16" s="33"/>
      <c r="BC16" s="33"/>
      <c r="BD16" s="33"/>
      <c r="BE16" s="33"/>
      <c r="BF16" s="33">
        <v>304530</v>
      </c>
      <c r="BG16" s="33">
        <v>17975</v>
      </c>
      <c r="BH16" s="33">
        <v>15177</v>
      </c>
      <c r="BI16" s="33">
        <v>7568</v>
      </c>
      <c r="BJ16" s="33">
        <v>308921</v>
      </c>
    </row>
    <row r="17" spans="2:62" s="42" customFormat="1" ht="12">
      <c r="B17" s="97"/>
      <c r="C17" s="44" t="s">
        <v>36</v>
      </c>
      <c r="D17" s="33">
        <v>26347</v>
      </c>
      <c r="E17" s="33">
        <v>2545</v>
      </c>
      <c r="F17" s="33">
        <v>3328</v>
      </c>
      <c r="G17" s="33">
        <v>2360</v>
      </c>
      <c r="H17" s="33">
        <v>29748</v>
      </c>
      <c r="I17" s="33"/>
      <c r="J17" s="33">
        <v>121675</v>
      </c>
      <c r="K17" s="33">
        <v>3159</v>
      </c>
      <c r="L17" s="33">
        <v>2212</v>
      </c>
      <c r="M17" s="33">
        <v>1210</v>
      </c>
      <c r="N17" s="33">
        <v>122589</v>
      </c>
      <c r="O17" s="33"/>
      <c r="P17" s="33">
        <v>11941</v>
      </c>
      <c r="Q17" s="33">
        <v>1536</v>
      </c>
      <c r="R17" s="33">
        <v>1109</v>
      </c>
      <c r="S17" s="33">
        <v>1219</v>
      </c>
      <c r="T17" s="33">
        <v>12749</v>
      </c>
      <c r="U17" s="33"/>
      <c r="V17" s="33"/>
      <c r="W17" s="33"/>
      <c r="X17" s="33"/>
      <c r="Y17" s="33"/>
      <c r="Z17" s="33"/>
      <c r="AA17" s="33"/>
      <c r="AB17" s="33">
        <v>25128</v>
      </c>
      <c r="AC17" s="33">
        <v>1070</v>
      </c>
      <c r="AD17" s="33">
        <v>820</v>
      </c>
      <c r="AE17" s="33">
        <v>0</v>
      </c>
      <c r="AF17" s="33">
        <v>25128</v>
      </c>
      <c r="AG17" s="33"/>
      <c r="AH17" s="33">
        <v>8238</v>
      </c>
      <c r="AI17" s="33">
        <v>151</v>
      </c>
      <c r="AJ17" s="33">
        <v>142</v>
      </c>
      <c r="AK17" s="33">
        <v>0</v>
      </c>
      <c r="AL17" s="33">
        <v>8238</v>
      </c>
      <c r="AM17" s="33"/>
      <c r="AN17" s="33">
        <v>116042</v>
      </c>
      <c r="AO17" s="33">
        <v>10862</v>
      </c>
      <c r="AP17" s="33">
        <v>9557</v>
      </c>
      <c r="AQ17" s="33">
        <v>3872</v>
      </c>
      <c r="AR17" s="33">
        <v>116893</v>
      </c>
      <c r="AS17" s="33"/>
      <c r="AT17" s="33">
        <v>91872</v>
      </c>
      <c r="AU17" s="33">
        <v>0</v>
      </c>
      <c r="AV17" s="33">
        <v>0</v>
      </c>
      <c r="AW17" s="33">
        <v>0</v>
      </c>
      <c r="AX17" s="33">
        <v>91872</v>
      </c>
      <c r="AY17" s="33"/>
      <c r="AZ17" s="33"/>
      <c r="BA17" s="33"/>
      <c r="BB17" s="33"/>
      <c r="BC17" s="33"/>
      <c r="BD17" s="33"/>
      <c r="BE17" s="33"/>
      <c r="BF17" s="33">
        <v>393544</v>
      </c>
      <c r="BG17" s="33">
        <v>19170</v>
      </c>
      <c r="BH17" s="33">
        <v>17052</v>
      </c>
      <c r="BI17" s="33">
        <v>8576</v>
      </c>
      <c r="BJ17" s="33">
        <v>399373</v>
      </c>
    </row>
    <row r="18" spans="2:62" s="42" customFormat="1" ht="12">
      <c r="B18" s="97"/>
      <c r="C18" s="44" t="s">
        <v>37</v>
      </c>
      <c r="D18" s="33">
        <v>29153</v>
      </c>
      <c r="E18" s="33">
        <v>2213</v>
      </c>
      <c r="F18" s="33">
        <v>3087</v>
      </c>
      <c r="G18" s="33">
        <v>2393</v>
      </c>
      <c r="H18" s="33">
        <v>32387</v>
      </c>
      <c r="I18" s="33"/>
      <c r="J18" s="33">
        <v>128577</v>
      </c>
      <c r="K18" s="33">
        <v>2670</v>
      </c>
      <c r="L18" s="33">
        <v>1697</v>
      </c>
      <c r="M18" s="33">
        <v>1149</v>
      </c>
      <c r="N18" s="33">
        <v>129639</v>
      </c>
      <c r="O18" s="33"/>
      <c r="P18" s="33">
        <v>11783</v>
      </c>
      <c r="Q18" s="33">
        <v>1342</v>
      </c>
      <c r="R18" s="33">
        <v>1065</v>
      </c>
      <c r="S18" s="33">
        <v>1206</v>
      </c>
      <c r="T18" s="33">
        <v>12720</v>
      </c>
      <c r="U18" s="33"/>
      <c r="V18" s="33"/>
      <c r="W18" s="33"/>
      <c r="X18" s="33"/>
      <c r="Y18" s="33"/>
      <c r="Z18" s="33"/>
      <c r="AA18" s="33"/>
      <c r="AB18" s="33">
        <v>60703</v>
      </c>
      <c r="AC18" s="33">
        <v>1088</v>
      </c>
      <c r="AD18" s="33">
        <v>943</v>
      </c>
      <c r="AE18" s="33">
        <v>0</v>
      </c>
      <c r="AF18" s="33">
        <v>60703</v>
      </c>
      <c r="AG18" s="33"/>
      <c r="AH18" s="33">
        <v>8234</v>
      </c>
      <c r="AI18" s="33">
        <v>141</v>
      </c>
      <c r="AJ18" s="33">
        <v>131</v>
      </c>
      <c r="AK18" s="33">
        <v>0</v>
      </c>
      <c r="AL18" s="33">
        <v>8234</v>
      </c>
      <c r="AM18" s="33"/>
      <c r="AN18" s="33">
        <v>157189</v>
      </c>
      <c r="AO18" s="33">
        <v>10123</v>
      </c>
      <c r="AP18" s="33">
        <v>9295</v>
      </c>
      <c r="AQ18" s="33">
        <v>3651</v>
      </c>
      <c r="AR18" s="33">
        <v>158161</v>
      </c>
      <c r="AS18" s="33"/>
      <c r="AT18" s="33">
        <v>91813</v>
      </c>
      <c r="AU18" s="33">
        <v>0</v>
      </c>
      <c r="AV18" s="33">
        <v>0</v>
      </c>
      <c r="AW18" s="33">
        <v>0</v>
      </c>
      <c r="AX18" s="33">
        <v>91813</v>
      </c>
      <c r="AY18" s="33"/>
      <c r="AZ18" s="33">
        <v>0</v>
      </c>
      <c r="BA18" s="33">
        <v>0</v>
      </c>
      <c r="BB18" s="33">
        <v>0</v>
      </c>
      <c r="BC18" s="33">
        <v>0</v>
      </c>
      <c r="BD18" s="33">
        <v>0</v>
      </c>
      <c r="BE18" s="33"/>
      <c r="BF18" s="33">
        <v>479189</v>
      </c>
      <c r="BG18" s="33">
        <v>17425</v>
      </c>
      <c r="BH18" s="33">
        <v>16106</v>
      </c>
      <c r="BI18" s="33">
        <v>8320</v>
      </c>
      <c r="BJ18" s="33">
        <v>485244</v>
      </c>
    </row>
    <row r="19" spans="2:62" s="42" customFormat="1" ht="12">
      <c r="B19" s="97"/>
      <c r="C19" s="44" t="s">
        <v>34</v>
      </c>
      <c r="D19" s="33">
        <v>24599</v>
      </c>
      <c r="E19" s="33">
        <v>5270</v>
      </c>
      <c r="F19" s="33">
        <v>2923</v>
      </c>
      <c r="G19" s="33">
        <v>3335</v>
      </c>
      <c r="H19" s="33">
        <v>27541</v>
      </c>
      <c r="I19" s="33"/>
      <c r="J19" s="33">
        <v>84059</v>
      </c>
      <c r="K19" s="33">
        <v>2512</v>
      </c>
      <c r="L19" s="33">
        <v>1414</v>
      </c>
      <c r="M19" s="33">
        <v>992</v>
      </c>
      <c r="N19" s="33">
        <v>84731</v>
      </c>
      <c r="O19" s="33"/>
      <c r="P19" s="33">
        <v>11174</v>
      </c>
      <c r="Q19" s="33">
        <v>1893</v>
      </c>
      <c r="R19" s="33">
        <v>868</v>
      </c>
      <c r="S19" s="33">
        <v>1565</v>
      </c>
      <c r="T19" s="33">
        <v>12238</v>
      </c>
      <c r="U19" s="33"/>
      <c r="V19" s="33"/>
      <c r="W19" s="33"/>
      <c r="X19" s="33"/>
      <c r="Y19" s="33"/>
      <c r="Z19" s="33"/>
      <c r="AA19" s="33"/>
      <c r="AB19" s="33">
        <v>38456</v>
      </c>
      <c r="AC19" s="33">
        <v>2447</v>
      </c>
      <c r="AD19" s="33">
        <v>966</v>
      </c>
      <c r="AE19" s="33">
        <v>645</v>
      </c>
      <c r="AF19" s="33">
        <v>38456</v>
      </c>
      <c r="AG19" s="33"/>
      <c r="AH19" s="33">
        <v>5132</v>
      </c>
      <c r="AI19" s="33">
        <v>14</v>
      </c>
      <c r="AJ19" s="33">
        <v>31</v>
      </c>
      <c r="AK19" s="33">
        <v>99</v>
      </c>
      <c r="AL19" s="33">
        <v>5132</v>
      </c>
      <c r="AM19" s="33"/>
      <c r="AN19" s="33">
        <v>155604</v>
      </c>
      <c r="AO19" s="33">
        <v>16236</v>
      </c>
      <c r="AP19" s="33">
        <v>8147</v>
      </c>
      <c r="AQ19" s="33">
        <v>7267</v>
      </c>
      <c r="AR19" s="33">
        <v>157569</v>
      </c>
      <c r="AS19" s="33"/>
      <c r="AT19" s="33">
        <v>61106</v>
      </c>
      <c r="AU19" s="33">
        <v>0</v>
      </c>
      <c r="AV19" s="33">
        <v>0</v>
      </c>
      <c r="AW19" s="33">
        <v>0</v>
      </c>
      <c r="AX19" s="33">
        <v>61106</v>
      </c>
      <c r="AY19" s="33"/>
      <c r="AZ19" s="33">
        <v>0</v>
      </c>
      <c r="BA19" s="33">
        <v>0</v>
      </c>
      <c r="BB19" s="33">
        <v>0</v>
      </c>
      <c r="BC19" s="33">
        <v>0</v>
      </c>
      <c r="BD19" s="33">
        <v>0</v>
      </c>
      <c r="BE19" s="33"/>
      <c r="BF19" s="33">
        <v>373921</v>
      </c>
      <c r="BG19" s="33">
        <v>28056</v>
      </c>
      <c r="BH19" s="33">
        <v>14221</v>
      </c>
      <c r="BI19" s="33">
        <v>13814</v>
      </c>
      <c r="BJ19" s="33">
        <v>380407</v>
      </c>
    </row>
    <row r="20" spans="2:62" s="42" customFormat="1" ht="12">
      <c r="B20" s="97">
        <v>2014</v>
      </c>
      <c r="C20" s="44" t="s">
        <v>35</v>
      </c>
      <c r="D20" s="33">
        <v>24340</v>
      </c>
      <c r="E20" s="33">
        <v>4562</v>
      </c>
      <c r="F20" s="33">
        <v>3607</v>
      </c>
      <c r="G20" s="33">
        <v>3733</v>
      </c>
      <c r="H20" s="33">
        <v>27253</v>
      </c>
      <c r="I20" s="33"/>
      <c r="J20" s="33">
        <v>81967</v>
      </c>
      <c r="K20" s="33">
        <v>2084</v>
      </c>
      <c r="L20" s="33">
        <v>1382</v>
      </c>
      <c r="M20" s="33">
        <v>880</v>
      </c>
      <c r="N20" s="33">
        <v>82640</v>
      </c>
      <c r="O20" s="33"/>
      <c r="P20" s="33">
        <v>9871</v>
      </c>
      <c r="Q20" s="33">
        <v>597</v>
      </c>
      <c r="R20" s="33">
        <v>1538</v>
      </c>
      <c r="S20" s="33">
        <v>1343</v>
      </c>
      <c r="T20" s="33">
        <v>11185</v>
      </c>
      <c r="U20" s="33"/>
      <c r="V20" s="33"/>
      <c r="W20" s="33"/>
      <c r="X20" s="33"/>
      <c r="Y20" s="33"/>
      <c r="Z20" s="33"/>
      <c r="AA20" s="33"/>
      <c r="AB20" s="33">
        <v>38439</v>
      </c>
      <c r="AC20" s="33">
        <v>2511</v>
      </c>
      <c r="AD20" s="33">
        <v>2159</v>
      </c>
      <c r="AE20" s="33">
        <v>730</v>
      </c>
      <c r="AF20" s="33">
        <v>38439</v>
      </c>
      <c r="AG20" s="33"/>
      <c r="AH20" s="33">
        <v>5130</v>
      </c>
      <c r="AI20" s="33">
        <v>49</v>
      </c>
      <c r="AJ20" s="33">
        <v>359</v>
      </c>
      <c r="AK20" s="33">
        <v>118</v>
      </c>
      <c r="AL20" s="33">
        <v>5130</v>
      </c>
      <c r="AM20" s="33"/>
      <c r="AN20" s="33">
        <v>155376</v>
      </c>
      <c r="AO20" s="33">
        <v>15005</v>
      </c>
      <c r="AP20" s="33">
        <v>13116</v>
      </c>
      <c r="AQ20" s="33">
        <v>7319</v>
      </c>
      <c r="AR20" s="33">
        <v>157507</v>
      </c>
      <c r="AS20" s="33"/>
      <c r="AT20" s="33">
        <v>59481</v>
      </c>
      <c r="AU20" s="33">
        <v>0</v>
      </c>
      <c r="AV20" s="33">
        <v>0</v>
      </c>
      <c r="AW20" s="33">
        <v>0</v>
      </c>
      <c r="AX20" s="33">
        <v>59481</v>
      </c>
      <c r="AY20" s="33"/>
      <c r="AZ20" s="33">
        <v>0</v>
      </c>
      <c r="BA20" s="33">
        <v>0</v>
      </c>
      <c r="BB20" s="33">
        <v>0</v>
      </c>
      <c r="BC20" s="33">
        <v>0</v>
      </c>
      <c r="BD20" s="33">
        <v>0</v>
      </c>
      <c r="BE20" s="33"/>
      <c r="BF20" s="33">
        <v>368601</v>
      </c>
      <c r="BG20" s="33">
        <v>24575</v>
      </c>
      <c r="BH20" s="33">
        <v>21907</v>
      </c>
      <c r="BI20" s="33">
        <v>14041</v>
      </c>
      <c r="BJ20" s="33">
        <v>375451</v>
      </c>
    </row>
    <row r="21" spans="2:62" s="42" customFormat="1" ht="12">
      <c r="B21" s="97"/>
      <c r="C21" s="44" t="s">
        <v>36</v>
      </c>
      <c r="D21" s="33">
        <v>27344</v>
      </c>
      <c r="E21" s="33">
        <v>4621</v>
      </c>
      <c r="F21" s="33">
        <v>3300</v>
      </c>
      <c r="G21" s="33">
        <v>3807</v>
      </c>
      <c r="H21" s="33">
        <v>30206</v>
      </c>
      <c r="I21" s="33"/>
      <c r="J21" s="33">
        <v>118964</v>
      </c>
      <c r="K21" s="33">
        <v>2256</v>
      </c>
      <c r="L21" s="33">
        <v>1164</v>
      </c>
      <c r="M21" s="33">
        <v>635</v>
      </c>
      <c r="N21" s="33">
        <v>119314</v>
      </c>
      <c r="O21" s="33"/>
      <c r="P21" s="33">
        <v>9898</v>
      </c>
      <c r="Q21" s="33">
        <v>456</v>
      </c>
      <c r="R21" s="33">
        <v>1574</v>
      </c>
      <c r="S21" s="33">
        <v>1366</v>
      </c>
      <c r="T21" s="33">
        <v>11343</v>
      </c>
      <c r="U21" s="33"/>
      <c r="V21" s="33"/>
      <c r="W21" s="33"/>
      <c r="X21" s="33"/>
      <c r="Y21" s="33"/>
      <c r="Z21" s="33"/>
      <c r="AA21" s="33"/>
      <c r="AB21" s="33">
        <v>57641</v>
      </c>
      <c r="AC21" s="33">
        <v>2564</v>
      </c>
      <c r="AD21" s="33">
        <v>2218</v>
      </c>
      <c r="AE21" s="33">
        <v>777</v>
      </c>
      <c r="AF21" s="33">
        <v>57641</v>
      </c>
      <c r="AG21" s="33"/>
      <c r="AH21" s="33">
        <v>7285</v>
      </c>
      <c r="AI21" s="33">
        <v>22</v>
      </c>
      <c r="AJ21" s="33">
        <v>236</v>
      </c>
      <c r="AK21" s="33">
        <v>137</v>
      </c>
      <c r="AL21" s="33">
        <v>7285</v>
      </c>
      <c r="AM21" s="33"/>
      <c r="AN21" s="33">
        <v>155605</v>
      </c>
      <c r="AO21" s="33">
        <v>14268</v>
      </c>
      <c r="AP21" s="33">
        <v>12471</v>
      </c>
      <c r="AQ21" s="33">
        <v>7142</v>
      </c>
      <c r="AR21" s="33">
        <v>157865</v>
      </c>
      <c r="AS21" s="33"/>
      <c r="AT21" s="33">
        <v>87250</v>
      </c>
      <c r="AU21" s="33">
        <v>0</v>
      </c>
      <c r="AV21" s="33">
        <v>0</v>
      </c>
      <c r="AW21" s="33">
        <v>0</v>
      </c>
      <c r="AX21" s="33">
        <v>87250</v>
      </c>
      <c r="AY21" s="33"/>
      <c r="AZ21" s="33">
        <v>0</v>
      </c>
      <c r="BA21" s="33">
        <v>0</v>
      </c>
      <c r="BB21" s="33">
        <v>0</v>
      </c>
      <c r="BC21" s="33">
        <v>0</v>
      </c>
      <c r="BD21" s="33">
        <v>0</v>
      </c>
      <c r="BE21" s="33"/>
      <c r="BF21" s="33">
        <v>456275</v>
      </c>
      <c r="BG21" s="33">
        <v>23943</v>
      </c>
      <c r="BH21" s="33">
        <v>20734</v>
      </c>
      <c r="BI21" s="33">
        <v>13779</v>
      </c>
      <c r="BJ21" s="33">
        <v>463020</v>
      </c>
    </row>
    <row r="22" spans="2:62" s="42" customFormat="1" ht="12">
      <c r="B22" s="97"/>
      <c r="C22" s="44" t="s">
        <v>37</v>
      </c>
      <c r="D22" s="33">
        <v>29539</v>
      </c>
      <c r="E22" s="33">
        <v>4385</v>
      </c>
      <c r="F22" s="33">
        <v>3579</v>
      </c>
      <c r="G22" s="33">
        <v>3806</v>
      </c>
      <c r="H22" s="33">
        <v>32797</v>
      </c>
      <c r="I22" s="33"/>
      <c r="J22" s="33">
        <v>114466</v>
      </c>
      <c r="K22" s="33">
        <v>2066</v>
      </c>
      <c r="L22" s="33">
        <v>1096</v>
      </c>
      <c r="M22" s="33">
        <v>548</v>
      </c>
      <c r="N22" s="33">
        <v>114829</v>
      </c>
      <c r="O22" s="33"/>
      <c r="P22" s="33">
        <v>9841</v>
      </c>
      <c r="Q22" s="33">
        <v>428</v>
      </c>
      <c r="R22" s="33">
        <v>1522</v>
      </c>
      <c r="S22" s="33">
        <v>1329</v>
      </c>
      <c r="T22" s="33">
        <v>11253</v>
      </c>
      <c r="U22" s="33"/>
      <c r="V22" s="33"/>
      <c r="W22" s="33"/>
      <c r="X22" s="33"/>
      <c r="Y22" s="33"/>
      <c r="Z22" s="33"/>
      <c r="AA22" s="33"/>
      <c r="AB22" s="33">
        <v>55757</v>
      </c>
      <c r="AC22" s="33">
        <v>2599</v>
      </c>
      <c r="AD22" s="33">
        <v>2301</v>
      </c>
      <c r="AE22" s="33">
        <v>826</v>
      </c>
      <c r="AF22" s="33">
        <v>55759</v>
      </c>
      <c r="AG22" s="33"/>
      <c r="AH22" s="33">
        <v>7282</v>
      </c>
      <c r="AI22" s="33">
        <v>20</v>
      </c>
      <c r="AJ22" s="33">
        <v>228</v>
      </c>
      <c r="AK22" s="33">
        <v>140</v>
      </c>
      <c r="AL22" s="33">
        <v>7282</v>
      </c>
      <c r="AM22" s="33"/>
      <c r="AN22" s="33">
        <v>154948</v>
      </c>
      <c r="AO22" s="33">
        <v>13647</v>
      </c>
      <c r="AP22" s="33">
        <v>11878</v>
      </c>
      <c r="AQ22" s="33">
        <v>6687</v>
      </c>
      <c r="AR22" s="33">
        <v>157232</v>
      </c>
      <c r="AS22" s="33"/>
      <c r="AT22" s="33">
        <v>124571</v>
      </c>
      <c r="AU22" s="33">
        <v>3299</v>
      </c>
      <c r="AV22" s="33">
        <v>2488</v>
      </c>
      <c r="AW22" s="33">
        <v>551</v>
      </c>
      <c r="AX22" s="33">
        <v>124571</v>
      </c>
      <c r="AY22" s="33"/>
      <c r="AZ22" s="33">
        <v>0</v>
      </c>
      <c r="BA22" s="33">
        <v>0</v>
      </c>
      <c r="BB22" s="33">
        <v>0</v>
      </c>
      <c r="BC22" s="33">
        <v>0</v>
      </c>
      <c r="BD22" s="33">
        <v>0</v>
      </c>
      <c r="BE22" s="33"/>
      <c r="BF22" s="33">
        <v>489325</v>
      </c>
      <c r="BG22" s="33">
        <v>26224</v>
      </c>
      <c r="BH22" s="33">
        <v>22863</v>
      </c>
      <c r="BI22" s="33">
        <v>13807</v>
      </c>
      <c r="BJ22" s="33">
        <v>496427</v>
      </c>
    </row>
    <row r="23" spans="2:62" s="42" customFormat="1" ht="12">
      <c r="B23" s="97"/>
      <c r="C23" s="44" t="s">
        <v>34</v>
      </c>
      <c r="D23" s="33">
        <v>25259</v>
      </c>
      <c r="E23" s="33">
        <v>5156</v>
      </c>
      <c r="F23" s="33">
        <v>3614</v>
      </c>
      <c r="G23" s="33">
        <v>5008</v>
      </c>
      <c r="H23" s="33">
        <v>29912</v>
      </c>
      <c r="I23" s="33"/>
      <c r="J23" s="33">
        <v>79104</v>
      </c>
      <c r="K23" s="33">
        <v>4472</v>
      </c>
      <c r="L23" s="33">
        <v>941</v>
      </c>
      <c r="M23" s="33">
        <v>546</v>
      </c>
      <c r="N23" s="33">
        <v>79510</v>
      </c>
      <c r="O23" s="33"/>
      <c r="P23" s="33">
        <v>9684</v>
      </c>
      <c r="Q23" s="33">
        <v>1214</v>
      </c>
      <c r="R23" s="33">
        <v>1215</v>
      </c>
      <c r="S23" s="33">
        <v>1113</v>
      </c>
      <c r="T23" s="33">
        <v>10758</v>
      </c>
      <c r="U23" s="33"/>
      <c r="V23" s="33"/>
      <c r="W23" s="33"/>
      <c r="X23" s="33"/>
      <c r="Y23" s="33"/>
      <c r="Z23" s="33"/>
      <c r="AA23" s="33"/>
      <c r="AB23" s="33">
        <v>50499</v>
      </c>
      <c r="AC23" s="33">
        <v>4516</v>
      </c>
      <c r="AD23" s="33">
        <v>2343</v>
      </c>
      <c r="AE23" s="33">
        <v>1873</v>
      </c>
      <c r="AF23" s="33">
        <v>50503</v>
      </c>
      <c r="AG23" s="33"/>
      <c r="AH23" s="33">
        <v>4952</v>
      </c>
      <c r="AI23" s="33">
        <v>46</v>
      </c>
      <c r="AJ23" s="33">
        <v>56</v>
      </c>
      <c r="AK23" s="33">
        <v>282</v>
      </c>
      <c r="AL23" s="33">
        <v>5034</v>
      </c>
      <c r="AM23" s="33"/>
      <c r="AN23" s="33">
        <v>151897</v>
      </c>
      <c r="AO23" s="33">
        <v>21191</v>
      </c>
      <c r="AP23" s="33">
        <v>10071</v>
      </c>
      <c r="AQ23" s="33">
        <v>9778</v>
      </c>
      <c r="AR23" s="33">
        <v>156074</v>
      </c>
      <c r="AS23" s="33"/>
      <c r="AT23" s="33">
        <v>94757</v>
      </c>
      <c r="AU23" s="33">
        <v>3408</v>
      </c>
      <c r="AV23" s="33">
        <v>2534</v>
      </c>
      <c r="AW23" s="33">
        <v>551</v>
      </c>
      <c r="AX23" s="33">
        <v>94757</v>
      </c>
      <c r="AY23" s="33"/>
      <c r="AZ23" s="33">
        <v>0</v>
      </c>
      <c r="BA23" s="33">
        <v>0</v>
      </c>
      <c r="BB23" s="33">
        <v>0</v>
      </c>
      <c r="BC23" s="33">
        <v>0</v>
      </c>
      <c r="BD23" s="33">
        <v>0</v>
      </c>
      <c r="BE23" s="33"/>
      <c r="BF23" s="33">
        <v>410204</v>
      </c>
      <c r="BG23" s="33">
        <v>39610</v>
      </c>
      <c r="BH23" s="33">
        <v>20578</v>
      </c>
      <c r="BI23" s="33">
        <v>19003</v>
      </c>
      <c r="BJ23" s="33">
        <v>420339</v>
      </c>
    </row>
    <row r="24" spans="2:62" s="42" customFormat="1" ht="12">
      <c r="B24" s="97">
        <v>2015</v>
      </c>
      <c r="C24" s="44" t="s">
        <v>35</v>
      </c>
      <c r="D24" s="33">
        <v>23573</v>
      </c>
      <c r="E24" s="33">
        <v>3436</v>
      </c>
      <c r="F24" s="33">
        <v>5260</v>
      </c>
      <c r="G24" s="33">
        <v>5092</v>
      </c>
      <c r="H24" s="33">
        <v>30261</v>
      </c>
      <c r="I24" s="33"/>
      <c r="J24" s="33">
        <v>77879</v>
      </c>
      <c r="K24" s="33">
        <v>4228</v>
      </c>
      <c r="L24" s="33">
        <v>2525</v>
      </c>
      <c r="M24" s="33">
        <v>573</v>
      </c>
      <c r="N24" s="33">
        <v>78323</v>
      </c>
      <c r="O24" s="33"/>
      <c r="P24" s="33">
        <v>9197</v>
      </c>
      <c r="Q24" s="33">
        <v>625</v>
      </c>
      <c r="R24" s="33">
        <v>1648</v>
      </c>
      <c r="S24" s="33">
        <v>1547</v>
      </c>
      <c r="T24" s="33">
        <v>10705</v>
      </c>
      <c r="U24" s="33"/>
      <c r="V24" s="33"/>
      <c r="W24" s="33"/>
      <c r="X24" s="33"/>
      <c r="Y24" s="33"/>
      <c r="Z24" s="33"/>
      <c r="AA24" s="33"/>
      <c r="AB24" s="33">
        <v>50586</v>
      </c>
      <c r="AC24" s="33">
        <v>4596</v>
      </c>
      <c r="AD24" s="33">
        <v>3844</v>
      </c>
      <c r="AE24" s="33">
        <v>2016</v>
      </c>
      <c r="AF24" s="33">
        <v>50586</v>
      </c>
      <c r="AG24" s="33"/>
      <c r="AH24" s="33">
        <v>4716</v>
      </c>
      <c r="AI24" s="33">
        <v>99</v>
      </c>
      <c r="AJ24" s="33">
        <v>461</v>
      </c>
      <c r="AK24" s="33">
        <v>265</v>
      </c>
      <c r="AL24" s="33">
        <v>5001</v>
      </c>
      <c r="AM24" s="33"/>
      <c r="AN24" s="33">
        <v>151403</v>
      </c>
      <c r="AO24" s="33">
        <v>18223</v>
      </c>
      <c r="AP24" s="33">
        <v>15213</v>
      </c>
      <c r="AQ24" s="33">
        <v>9517</v>
      </c>
      <c r="AR24" s="33">
        <v>155604</v>
      </c>
      <c r="AS24" s="33"/>
      <c r="AT24" s="33">
        <v>95340</v>
      </c>
      <c r="AU24" s="33">
        <v>4280</v>
      </c>
      <c r="AV24" s="33">
        <v>2534</v>
      </c>
      <c r="AW24" s="33">
        <v>551</v>
      </c>
      <c r="AX24" s="33">
        <v>95340</v>
      </c>
      <c r="AY24" s="33"/>
      <c r="AZ24" s="33">
        <v>0</v>
      </c>
      <c r="BA24" s="33">
        <v>0</v>
      </c>
      <c r="BB24" s="33">
        <v>0</v>
      </c>
      <c r="BC24" s="33">
        <v>0</v>
      </c>
      <c r="BD24" s="33">
        <v>0</v>
      </c>
      <c r="BE24" s="33"/>
      <c r="BF24" s="33">
        <v>406913</v>
      </c>
      <c r="BG24" s="33">
        <v>35211</v>
      </c>
      <c r="BH24" s="33">
        <v>31121</v>
      </c>
      <c r="BI24" s="33">
        <v>19416</v>
      </c>
      <c r="BJ24" s="33">
        <v>419628</v>
      </c>
    </row>
    <row r="25" spans="2:62" s="42" customFormat="1" ht="12">
      <c r="B25" s="97"/>
      <c r="C25" s="44" t="s">
        <v>36</v>
      </c>
      <c r="D25" s="33">
        <v>26070</v>
      </c>
      <c r="E25" s="33">
        <v>2325</v>
      </c>
      <c r="F25" s="33">
        <v>5070</v>
      </c>
      <c r="G25" s="33">
        <v>5303</v>
      </c>
      <c r="H25" s="33">
        <v>33203</v>
      </c>
      <c r="I25" s="33"/>
      <c r="J25" s="33">
        <v>100384</v>
      </c>
      <c r="K25" s="33">
        <v>4025</v>
      </c>
      <c r="L25" s="33">
        <v>2298</v>
      </c>
      <c r="M25" s="33">
        <v>609</v>
      </c>
      <c r="N25" s="33">
        <v>101074</v>
      </c>
      <c r="O25" s="33"/>
      <c r="P25" s="33">
        <v>9337</v>
      </c>
      <c r="Q25" s="33">
        <v>731</v>
      </c>
      <c r="R25" s="33">
        <v>1649</v>
      </c>
      <c r="S25" s="33">
        <v>1467</v>
      </c>
      <c r="T25" s="33">
        <v>10759</v>
      </c>
      <c r="U25" s="33"/>
      <c r="V25" s="33"/>
      <c r="W25" s="33"/>
      <c r="X25" s="33"/>
      <c r="Y25" s="33"/>
      <c r="Z25" s="33"/>
      <c r="AA25" s="33"/>
      <c r="AB25" s="33">
        <v>69436</v>
      </c>
      <c r="AC25" s="33">
        <v>4414</v>
      </c>
      <c r="AD25" s="33">
        <v>3764</v>
      </c>
      <c r="AE25" s="33">
        <v>1860</v>
      </c>
      <c r="AF25" s="33">
        <v>69439</v>
      </c>
      <c r="AG25" s="33"/>
      <c r="AH25" s="33">
        <v>6107</v>
      </c>
      <c r="AI25" s="33">
        <v>62</v>
      </c>
      <c r="AJ25" s="33">
        <v>529</v>
      </c>
      <c r="AK25" s="33">
        <v>109</v>
      </c>
      <c r="AL25" s="33">
        <v>6387</v>
      </c>
      <c r="AM25" s="33"/>
      <c r="AN25" s="33">
        <v>150985</v>
      </c>
      <c r="AO25" s="33">
        <v>18930</v>
      </c>
      <c r="AP25" s="33">
        <v>14716</v>
      </c>
      <c r="AQ25" s="33">
        <v>8850</v>
      </c>
      <c r="AR25" s="33">
        <v>155270</v>
      </c>
      <c r="AS25" s="33"/>
      <c r="AT25" s="33">
        <v>139504</v>
      </c>
      <c r="AU25" s="33">
        <v>4098</v>
      </c>
      <c r="AV25" s="33">
        <v>2646</v>
      </c>
      <c r="AW25" s="33">
        <v>597</v>
      </c>
      <c r="AX25" s="33">
        <v>139504</v>
      </c>
      <c r="AY25" s="33"/>
      <c r="AZ25" s="33">
        <v>0</v>
      </c>
      <c r="BA25" s="33">
        <v>0</v>
      </c>
      <c r="BB25" s="33">
        <v>0</v>
      </c>
      <c r="BC25" s="33">
        <v>0</v>
      </c>
      <c r="BD25" s="33">
        <v>0</v>
      </c>
      <c r="BE25" s="33"/>
      <c r="BF25" s="33">
        <v>494630</v>
      </c>
      <c r="BG25" s="33">
        <v>34353</v>
      </c>
      <c r="BH25" s="33">
        <v>30326</v>
      </c>
      <c r="BI25" s="33">
        <v>18655</v>
      </c>
      <c r="BJ25" s="33">
        <v>507996</v>
      </c>
    </row>
    <row r="26" spans="2:62" s="42" customFormat="1" ht="12">
      <c r="B26" s="97"/>
      <c r="C26" s="76" t="s">
        <v>37</v>
      </c>
      <c r="D26" s="33">
        <v>26266</v>
      </c>
      <c r="E26" s="33">
        <v>3228</v>
      </c>
      <c r="F26" s="33">
        <v>3779</v>
      </c>
      <c r="G26" s="33">
        <v>5398</v>
      </c>
      <c r="H26" s="33">
        <v>33363</v>
      </c>
      <c r="I26" s="33"/>
      <c r="J26" s="33">
        <v>112423</v>
      </c>
      <c r="K26" s="33">
        <v>6660</v>
      </c>
      <c r="L26" s="33">
        <v>4136</v>
      </c>
      <c r="M26" s="33">
        <v>704</v>
      </c>
      <c r="N26" s="33">
        <v>113758</v>
      </c>
      <c r="O26" s="33"/>
      <c r="P26" s="33">
        <v>9047</v>
      </c>
      <c r="Q26" s="33">
        <v>667</v>
      </c>
      <c r="R26" s="33">
        <v>1593</v>
      </c>
      <c r="S26" s="33">
        <v>700</v>
      </c>
      <c r="T26" s="33">
        <v>10568</v>
      </c>
      <c r="U26" s="33"/>
      <c r="V26" s="33"/>
      <c r="W26" s="33"/>
      <c r="X26" s="33"/>
      <c r="Y26" s="33"/>
      <c r="Z26" s="33"/>
      <c r="AA26" s="33"/>
      <c r="AB26" s="33">
        <v>80284</v>
      </c>
      <c r="AC26" s="33">
        <v>4852</v>
      </c>
      <c r="AD26" s="33">
        <v>3396</v>
      </c>
      <c r="AE26" s="33">
        <v>1541</v>
      </c>
      <c r="AF26" s="33">
        <v>80285</v>
      </c>
      <c r="AG26" s="33"/>
      <c r="AH26" s="33">
        <v>6104</v>
      </c>
      <c r="AI26" s="33">
        <v>75</v>
      </c>
      <c r="AJ26" s="33">
        <v>321</v>
      </c>
      <c r="AK26" s="33">
        <v>290</v>
      </c>
      <c r="AL26" s="33">
        <v>6383</v>
      </c>
      <c r="AM26" s="33"/>
      <c r="AN26" s="33">
        <v>205742</v>
      </c>
      <c r="AO26" s="33">
        <v>21761</v>
      </c>
      <c r="AP26" s="33">
        <v>14982</v>
      </c>
      <c r="AQ26" s="33">
        <v>8517</v>
      </c>
      <c r="AR26" s="33">
        <v>210362</v>
      </c>
      <c r="AS26" s="33"/>
      <c r="AT26" s="33">
        <v>92180</v>
      </c>
      <c r="AU26" s="33">
        <v>6228</v>
      </c>
      <c r="AV26" s="33">
        <v>3021</v>
      </c>
      <c r="AW26" s="33">
        <v>170</v>
      </c>
      <c r="AX26" s="33">
        <v>92207</v>
      </c>
      <c r="AY26" s="33"/>
      <c r="AZ26" s="33">
        <v>0</v>
      </c>
      <c r="BA26" s="33">
        <v>0</v>
      </c>
      <c r="BB26" s="33">
        <v>0</v>
      </c>
      <c r="BC26" s="33">
        <v>0</v>
      </c>
      <c r="BD26" s="33">
        <v>0</v>
      </c>
      <c r="BE26" s="33"/>
      <c r="BF26" s="33">
        <v>524666</v>
      </c>
      <c r="BG26" s="33">
        <v>43048</v>
      </c>
      <c r="BH26" s="33">
        <v>30878</v>
      </c>
      <c r="BI26" s="33">
        <v>17193</v>
      </c>
      <c r="BJ26" s="33">
        <v>539048</v>
      </c>
    </row>
    <row r="27" spans="2:62" s="42" customFormat="1" ht="12">
      <c r="B27" s="97"/>
      <c r="C27" s="44" t="s">
        <v>34</v>
      </c>
      <c r="D27" s="33">
        <v>24767</v>
      </c>
      <c r="E27" s="33">
        <v>2989</v>
      </c>
      <c r="F27" s="33">
        <v>3235</v>
      </c>
      <c r="G27" s="33">
        <v>6392</v>
      </c>
      <c r="H27" s="33">
        <v>32300</v>
      </c>
      <c r="I27" s="33"/>
      <c r="J27" s="33">
        <v>97794</v>
      </c>
      <c r="K27" s="33">
        <v>7847</v>
      </c>
      <c r="L27" s="33">
        <v>3239</v>
      </c>
      <c r="M27" s="33">
        <v>993</v>
      </c>
      <c r="N27" s="33">
        <v>98858</v>
      </c>
      <c r="O27" s="33"/>
      <c r="P27" s="33">
        <v>8735</v>
      </c>
      <c r="Q27" s="33">
        <v>688</v>
      </c>
      <c r="R27" s="33">
        <v>1170</v>
      </c>
      <c r="S27" s="33">
        <v>524</v>
      </c>
      <c r="T27" s="33">
        <v>9791</v>
      </c>
      <c r="U27" s="33"/>
      <c r="V27" s="33"/>
      <c r="W27" s="33"/>
      <c r="X27" s="33"/>
      <c r="Y27" s="33"/>
      <c r="Z27" s="33"/>
      <c r="AA27" s="33"/>
      <c r="AB27" s="33">
        <v>56693</v>
      </c>
      <c r="AC27" s="33">
        <v>5741</v>
      </c>
      <c r="AD27" s="33">
        <v>3509</v>
      </c>
      <c r="AE27" s="33">
        <v>2199</v>
      </c>
      <c r="AF27" s="33">
        <v>56695</v>
      </c>
      <c r="AG27" s="33"/>
      <c r="AH27" s="33">
        <v>4663</v>
      </c>
      <c r="AI27" s="33">
        <v>70</v>
      </c>
      <c r="AJ27" s="33">
        <v>147</v>
      </c>
      <c r="AK27" s="33">
        <v>408</v>
      </c>
      <c r="AL27" s="33">
        <v>4986</v>
      </c>
      <c r="AM27" s="33"/>
      <c r="AN27" s="33">
        <v>203772</v>
      </c>
      <c r="AO27" s="33">
        <v>24554</v>
      </c>
      <c r="AP27" s="33">
        <v>13903</v>
      </c>
      <c r="AQ27" s="33">
        <v>10980</v>
      </c>
      <c r="AR27" s="33">
        <v>209639</v>
      </c>
      <c r="AS27" s="33"/>
      <c r="AT27" s="33">
        <v>87132</v>
      </c>
      <c r="AU27" s="33">
        <v>5702</v>
      </c>
      <c r="AV27" s="33">
        <v>4140</v>
      </c>
      <c r="AW27" s="33">
        <v>1124</v>
      </c>
      <c r="AX27" s="33">
        <v>87151</v>
      </c>
      <c r="AY27" s="33"/>
      <c r="AZ27" s="33">
        <v>0</v>
      </c>
      <c r="BA27" s="33">
        <v>0</v>
      </c>
      <c r="BB27" s="33">
        <v>0</v>
      </c>
      <c r="BC27" s="33">
        <v>0</v>
      </c>
      <c r="BD27" s="33">
        <v>0</v>
      </c>
      <c r="BE27" s="33"/>
      <c r="BF27" s="33">
        <v>476859</v>
      </c>
      <c r="BG27" s="33">
        <v>47173</v>
      </c>
      <c r="BH27" s="33">
        <v>29010</v>
      </c>
      <c r="BI27" s="33">
        <v>22453</v>
      </c>
      <c r="BJ27" s="33">
        <v>492182</v>
      </c>
    </row>
    <row r="28" spans="2:62" s="42" customFormat="1" ht="12">
      <c r="B28" s="77">
        <v>2016</v>
      </c>
      <c r="C28" s="78" t="s">
        <v>35</v>
      </c>
      <c r="D28" s="33">
        <v>24610</v>
      </c>
      <c r="E28" s="33">
        <v>3023</v>
      </c>
      <c r="F28" s="33">
        <v>2642</v>
      </c>
      <c r="G28" s="33">
        <v>6524</v>
      </c>
      <c r="H28" s="33">
        <v>32371</v>
      </c>
      <c r="I28" s="33"/>
      <c r="J28" s="33">
        <v>96751</v>
      </c>
      <c r="K28" s="33">
        <v>9137</v>
      </c>
      <c r="L28" s="33">
        <v>3926</v>
      </c>
      <c r="M28" s="33">
        <v>586</v>
      </c>
      <c r="N28" s="33">
        <v>97459</v>
      </c>
      <c r="O28" s="33"/>
      <c r="P28" s="33">
        <v>8554</v>
      </c>
      <c r="Q28" s="33">
        <v>645</v>
      </c>
      <c r="R28" s="33">
        <v>1211</v>
      </c>
      <c r="S28" s="33">
        <v>230</v>
      </c>
      <c r="T28" s="33">
        <v>9653</v>
      </c>
      <c r="U28" s="33"/>
      <c r="V28" s="33"/>
      <c r="W28" s="33"/>
      <c r="X28" s="33"/>
      <c r="Y28" s="33"/>
      <c r="Z28" s="33"/>
      <c r="AA28" s="33"/>
      <c r="AB28" s="33">
        <v>55203</v>
      </c>
      <c r="AC28" s="33">
        <v>4498</v>
      </c>
      <c r="AD28" s="33">
        <v>3320</v>
      </c>
      <c r="AE28" s="33">
        <v>4122</v>
      </c>
      <c r="AF28" s="33">
        <v>58598</v>
      </c>
      <c r="AG28" s="33"/>
      <c r="AH28" s="33">
        <v>4514</v>
      </c>
      <c r="AI28" s="33">
        <v>63</v>
      </c>
      <c r="AJ28" s="33">
        <v>90</v>
      </c>
      <c r="AK28" s="33">
        <v>441</v>
      </c>
      <c r="AL28" s="33">
        <v>4963</v>
      </c>
      <c r="AM28" s="33"/>
      <c r="AN28" s="33">
        <v>202737</v>
      </c>
      <c r="AO28" s="33">
        <v>25671</v>
      </c>
      <c r="AP28" s="33">
        <v>17021</v>
      </c>
      <c r="AQ28" s="33">
        <v>10500</v>
      </c>
      <c r="AR28" s="33">
        <v>209072</v>
      </c>
      <c r="AS28" s="33"/>
      <c r="AT28" s="33">
        <v>86048</v>
      </c>
      <c r="AU28" s="33">
        <v>5113</v>
      </c>
      <c r="AV28" s="33">
        <v>3396</v>
      </c>
      <c r="AW28" s="33">
        <v>607</v>
      </c>
      <c r="AX28" s="33">
        <v>86048</v>
      </c>
      <c r="AY28" s="33"/>
      <c r="AZ28" s="33">
        <v>0</v>
      </c>
      <c r="BA28" s="33">
        <v>0</v>
      </c>
      <c r="BB28" s="33">
        <v>0</v>
      </c>
      <c r="BC28" s="33">
        <v>0</v>
      </c>
      <c r="BD28" s="33">
        <v>0</v>
      </c>
      <c r="BE28" s="33"/>
      <c r="BF28" s="33">
        <v>471872</v>
      </c>
      <c r="BG28" s="33">
        <v>47810</v>
      </c>
      <c r="BH28" s="33">
        <v>31293</v>
      </c>
      <c r="BI28" s="33">
        <v>22857</v>
      </c>
      <c r="BJ28" s="33">
        <v>490981</v>
      </c>
    </row>
    <row r="29" spans="2:62" s="42" customFormat="1" ht="12">
      <c r="B29" s="84"/>
      <c r="C29" s="83" t="s">
        <v>36</v>
      </c>
      <c r="D29" s="33">
        <v>25510</v>
      </c>
      <c r="E29" s="33">
        <v>2445</v>
      </c>
      <c r="F29" s="33">
        <v>2718</v>
      </c>
      <c r="G29" s="33">
        <v>6064</v>
      </c>
      <c r="H29" s="33">
        <v>33068</v>
      </c>
      <c r="I29" s="33"/>
      <c r="J29" s="33">
        <v>121085</v>
      </c>
      <c r="K29" s="33">
        <v>8074</v>
      </c>
      <c r="L29" s="33">
        <v>4142</v>
      </c>
      <c r="M29" s="33">
        <v>494</v>
      </c>
      <c r="N29" s="33">
        <v>121832</v>
      </c>
      <c r="O29" s="33"/>
      <c r="P29" s="33">
        <v>8495</v>
      </c>
      <c r="Q29" s="33">
        <v>573</v>
      </c>
      <c r="R29" s="33">
        <v>1244</v>
      </c>
      <c r="S29" s="33">
        <v>212</v>
      </c>
      <c r="T29" s="33">
        <v>9662</v>
      </c>
      <c r="U29" s="33"/>
      <c r="V29" s="33"/>
      <c r="W29" s="33"/>
      <c r="X29" s="33"/>
      <c r="Y29" s="33"/>
      <c r="Z29" s="33"/>
      <c r="AA29" s="33"/>
      <c r="AB29" s="33"/>
      <c r="AC29" s="33"/>
      <c r="AD29" s="33"/>
      <c r="AE29" s="33"/>
      <c r="AF29" s="33"/>
      <c r="AG29" s="33"/>
      <c r="AH29" s="33">
        <v>5255</v>
      </c>
      <c r="AI29" s="33">
        <v>68</v>
      </c>
      <c r="AJ29" s="33">
        <v>177</v>
      </c>
      <c r="AK29" s="33">
        <v>344</v>
      </c>
      <c r="AL29" s="33">
        <v>5609</v>
      </c>
      <c r="AM29" s="33"/>
      <c r="AN29" s="33">
        <v>203354</v>
      </c>
      <c r="AO29" s="33">
        <v>24779</v>
      </c>
      <c r="AP29" s="33">
        <v>18860</v>
      </c>
      <c r="AQ29" s="33">
        <v>10706</v>
      </c>
      <c r="AR29" s="33">
        <v>210184</v>
      </c>
      <c r="AS29" s="33"/>
      <c r="AT29" s="33"/>
      <c r="AU29" s="33"/>
      <c r="AV29" s="33"/>
      <c r="AW29" s="33"/>
      <c r="AX29" s="33"/>
      <c r="AY29" s="33"/>
      <c r="AZ29" s="33">
        <v>191538</v>
      </c>
      <c r="BA29" s="33">
        <v>8035</v>
      </c>
      <c r="BB29" s="33">
        <v>6190</v>
      </c>
      <c r="BC29" s="33">
        <v>2131</v>
      </c>
      <c r="BD29" s="33">
        <v>192411</v>
      </c>
      <c r="BE29" s="33"/>
      <c r="BF29" s="33">
        <v>547950</v>
      </c>
      <c r="BG29" s="33">
        <v>43716</v>
      </c>
      <c r="BH29" s="33">
        <v>33042</v>
      </c>
      <c r="BI29" s="33">
        <v>19834</v>
      </c>
      <c r="BJ29" s="33">
        <v>564909</v>
      </c>
    </row>
    <row r="30" spans="2:62" s="42" customFormat="1" ht="12">
      <c r="B30" s="84"/>
      <c r="C30" s="83" t="s">
        <v>37</v>
      </c>
      <c r="D30" s="33">
        <v>24584</v>
      </c>
      <c r="E30" s="33">
        <v>2885</v>
      </c>
      <c r="F30" s="33">
        <v>2385</v>
      </c>
      <c r="G30" s="33">
        <v>6412</v>
      </c>
      <c r="H30" s="33">
        <v>31897</v>
      </c>
      <c r="I30" s="33"/>
      <c r="J30" s="33">
        <v>148725</v>
      </c>
      <c r="K30" s="33">
        <v>9178</v>
      </c>
      <c r="L30" s="33">
        <v>4281</v>
      </c>
      <c r="M30" s="33">
        <v>779</v>
      </c>
      <c r="N30" s="33">
        <v>149727</v>
      </c>
      <c r="O30" s="33"/>
      <c r="P30" s="33">
        <v>8416</v>
      </c>
      <c r="Q30" s="33">
        <v>552</v>
      </c>
      <c r="R30" s="33">
        <v>1241</v>
      </c>
      <c r="S30" s="33">
        <v>216</v>
      </c>
      <c r="T30" s="33">
        <v>9580</v>
      </c>
      <c r="U30" s="33"/>
      <c r="V30" s="33"/>
      <c r="W30" s="33"/>
      <c r="X30" s="33"/>
      <c r="Y30" s="33"/>
      <c r="Z30" s="33"/>
      <c r="AA30" s="33"/>
      <c r="AB30" s="33"/>
      <c r="AC30" s="33"/>
      <c r="AD30" s="33"/>
      <c r="AE30" s="33"/>
      <c r="AF30" s="33"/>
      <c r="AG30" s="33"/>
      <c r="AH30" s="33">
        <v>5210</v>
      </c>
      <c r="AI30" s="33">
        <v>61</v>
      </c>
      <c r="AJ30" s="33">
        <v>135</v>
      </c>
      <c r="AK30" s="33">
        <v>399</v>
      </c>
      <c r="AL30" s="33">
        <v>5630</v>
      </c>
      <c r="AM30" s="33"/>
      <c r="AN30" s="33">
        <v>202196</v>
      </c>
      <c r="AO30" s="33">
        <v>27023</v>
      </c>
      <c r="AP30" s="33">
        <v>19432</v>
      </c>
      <c r="AQ30" s="33">
        <v>12019</v>
      </c>
      <c r="AR30" s="33">
        <v>209464</v>
      </c>
      <c r="AS30" s="33"/>
      <c r="AT30" s="33"/>
      <c r="AU30" s="33"/>
      <c r="AV30" s="33"/>
      <c r="AW30" s="33"/>
      <c r="AX30" s="33"/>
      <c r="AY30" s="33"/>
      <c r="AZ30" s="33">
        <v>216495</v>
      </c>
      <c r="BA30" s="33">
        <v>10804</v>
      </c>
      <c r="BB30" s="33">
        <v>4455</v>
      </c>
      <c r="BC30" s="33">
        <v>2001</v>
      </c>
      <c r="BD30" s="33">
        <v>217176</v>
      </c>
      <c r="BE30" s="33"/>
      <c r="BF30" s="33">
        <v>597492</v>
      </c>
      <c r="BG30" s="33">
        <v>50111</v>
      </c>
      <c r="BH30" s="33">
        <v>31688</v>
      </c>
      <c r="BI30" s="33">
        <v>21682</v>
      </c>
      <c r="BJ30" s="33">
        <v>614767</v>
      </c>
    </row>
    <row r="31" spans="2:62" s="42" customFormat="1" ht="12">
      <c r="B31" s="85"/>
      <c r="C31" s="83" t="s">
        <v>34</v>
      </c>
      <c r="D31" s="33">
        <v>24797</v>
      </c>
      <c r="E31" s="33">
        <v>2936</v>
      </c>
      <c r="F31" s="33">
        <v>2425</v>
      </c>
      <c r="G31" s="33">
        <v>6647</v>
      </c>
      <c r="H31" s="33">
        <v>32176</v>
      </c>
      <c r="I31" s="33"/>
      <c r="J31" s="33">
        <v>116110</v>
      </c>
      <c r="K31" s="33">
        <v>10110</v>
      </c>
      <c r="L31" s="33">
        <v>3970</v>
      </c>
      <c r="M31" s="33">
        <v>211</v>
      </c>
      <c r="N31" s="33">
        <v>116543</v>
      </c>
      <c r="O31" s="33"/>
      <c r="P31" s="33">
        <v>8157</v>
      </c>
      <c r="Q31" s="33">
        <v>562</v>
      </c>
      <c r="R31" s="33">
        <v>953</v>
      </c>
      <c r="S31" s="33">
        <v>195</v>
      </c>
      <c r="T31" s="33">
        <v>9052</v>
      </c>
      <c r="U31" s="33"/>
      <c r="V31" s="33"/>
      <c r="W31" s="33"/>
      <c r="X31" s="33"/>
      <c r="Y31" s="33"/>
      <c r="Z31" s="33"/>
      <c r="AA31" s="33"/>
      <c r="AB31" s="33"/>
      <c r="AC31" s="33"/>
      <c r="AD31" s="33"/>
      <c r="AE31" s="33"/>
      <c r="AF31" s="33"/>
      <c r="AG31" s="33"/>
      <c r="AH31" s="33">
        <v>4381</v>
      </c>
      <c r="AI31" s="33">
        <v>85</v>
      </c>
      <c r="AJ31" s="33">
        <v>102</v>
      </c>
      <c r="AK31" s="33">
        <v>424</v>
      </c>
      <c r="AL31" s="33">
        <v>4879</v>
      </c>
      <c r="AM31" s="33"/>
      <c r="AN31" s="33">
        <v>227104</v>
      </c>
      <c r="AO31" s="33">
        <v>29461</v>
      </c>
      <c r="AP31" s="33">
        <v>18860</v>
      </c>
      <c r="AQ31" s="33">
        <v>13748</v>
      </c>
      <c r="AR31" s="33">
        <v>236040</v>
      </c>
      <c r="AS31" s="33"/>
      <c r="AT31" s="33"/>
      <c r="AU31" s="33"/>
      <c r="AV31" s="33"/>
      <c r="AW31" s="33"/>
      <c r="AX31" s="33"/>
      <c r="AY31" s="33"/>
      <c r="AZ31" s="33">
        <v>150329</v>
      </c>
      <c r="BA31" s="33">
        <v>21033</v>
      </c>
      <c r="BB31" s="33">
        <v>6623</v>
      </c>
      <c r="BC31" s="33">
        <v>5812</v>
      </c>
      <c r="BD31" s="33">
        <v>151070</v>
      </c>
      <c r="BE31" s="33"/>
      <c r="BF31" s="33">
        <v>523788</v>
      </c>
      <c r="BG31" s="33">
        <v>63737</v>
      </c>
      <c r="BH31" s="33">
        <v>32641</v>
      </c>
      <c r="BI31" s="33">
        <v>26895</v>
      </c>
      <c r="BJ31" s="33">
        <v>542111</v>
      </c>
    </row>
    <row r="32" spans="2:62" s="42" customFormat="1" ht="12">
      <c r="B32" s="88">
        <v>2017</v>
      </c>
      <c r="C32" s="83" t="s">
        <v>35</v>
      </c>
      <c r="D32" s="33">
        <v>27018</v>
      </c>
      <c r="E32" s="33">
        <v>3480</v>
      </c>
      <c r="F32" s="33">
        <v>2505</v>
      </c>
      <c r="G32" s="33">
        <v>7070</v>
      </c>
      <c r="H32" s="33">
        <v>34709</v>
      </c>
      <c r="I32" s="33"/>
      <c r="J32" s="33">
        <v>114454</v>
      </c>
      <c r="K32" s="33">
        <v>8116</v>
      </c>
      <c r="L32" s="33">
        <v>3857</v>
      </c>
      <c r="M32" s="33">
        <v>38</v>
      </c>
      <c r="N32" s="33">
        <v>114759</v>
      </c>
      <c r="O32" s="33"/>
      <c r="P32" s="33">
        <v>7934</v>
      </c>
      <c r="Q32" s="33">
        <v>460</v>
      </c>
      <c r="R32" s="33">
        <v>945</v>
      </c>
      <c r="S32" s="33">
        <v>220</v>
      </c>
      <c r="T32" s="33">
        <v>8839</v>
      </c>
      <c r="U32" s="33"/>
      <c r="V32" s="33"/>
      <c r="W32" s="33"/>
      <c r="X32" s="33"/>
      <c r="Y32" s="33"/>
      <c r="Z32" s="33"/>
      <c r="AA32" s="33"/>
      <c r="AB32" s="33"/>
      <c r="AC32" s="33"/>
      <c r="AD32" s="33"/>
      <c r="AE32" s="33"/>
      <c r="AF32" s="33"/>
      <c r="AG32" s="33"/>
      <c r="AH32" s="33">
        <v>4393</v>
      </c>
      <c r="AI32" s="33">
        <v>345</v>
      </c>
      <c r="AJ32" s="33">
        <v>416</v>
      </c>
      <c r="AK32" s="33">
        <v>767</v>
      </c>
      <c r="AL32" s="33">
        <v>4894</v>
      </c>
      <c r="AM32" s="33"/>
      <c r="AN32" s="33">
        <v>226011</v>
      </c>
      <c r="AO32" s="33">
        <v>30402</v>
      </c>
      <c r="AP32" s="33">
        <v>22246</v>
      </c>
      <c r="AQ32" s="33">
        <v>15682</v>
      </c>
      <c r="AR32" s="33">
        <v>236047</v>
      </c>
      <c r="AS32" s="33"/>
      <c r="AT32" s="33"/>
      <c r="AU32" s="33"/>
      <c r="AV32" s="33"/>
      <c r="AW32" s="33"/>
      <c r="AX32" s="33"/>
      <c r="AY32" s="33"/>
      <c r="AZ32" s="33">
        <v>150201</v>
      </c>
      <c r="BA32" s="33">
        <v>15251</v>
      </c>
      <c r="BB32" s="33">
        <v>7736</v>
      </c>
      <c r="BC32" s="33">
        <v>1673</v>
      </c>
      <c r="BD32" s="33">
        <v>150792</v>
      </c>
      <c r="BE32" s="33"/>
      <c r="BF32" s="33">
        <v>522774</v>
      </c>
      <c r="BG32" s="33">
        <v>57590</v>
      </c>
      <c r="BH32" s="33">
        <v>37396</v>
      </c>
      <c r="BI32" s="33">
        <v>25299</v>
      </c>
      <c r="BJ32" s="33">
        <v>542234</v>
      </c>
    </row>
    <row r="33" spans="2:62" s="42" customFormat="1" ht="12">
      <c r="B33" s="89"/>
      <c r="C33" s="83" t="s">
        <v>36</v>
      </c>
      <c r="D33" s="33">
        <v>26093</v>
      </c>
      <c r="E33" s="33">
        <v>2387</v>
      </c>
      <c r="F33" s="33">
        <v>2697</v>
      </c>
      <c r="G33" s="33">
        <v>7029</v>
      </c>
      <c r="H33" s="33">
        <v>34344</v>
      </c>
      <c r="I33" s="33"/>
      <c r="J33" s="33">
        <v>135808</v>
      </c>
      <c r="K33" s="33">
        <v>9049</v>
      </c>
      <c r="L33" s="33">
        <v>4768</v>
      </c>
      <c r="M33" s="33">
        <v>0</v>
      </c>
      <c r="N33" s="33">
        <v>136066</v>
      </c>
      <c r="O33" s="33"/>
      <c r="P33" s="33">
        <v>7880</v>
      </c>
      <c r="Q33" s="33">
        <v>511</v>
      </c>
      <c r="R33" s="33">
        <v>809</v>
      </c>
      <c r="S33" s="33">
        <v>176</v>
      </c>
      <c r="T33" s="33">
        <v>8648</v>
      </c>
      <c r="U33" s="33"/>
      <c r="V33" s="33"/>
      <c r="W33" s="33"/>
      <c r="X33" s="33"/>
      <c r="Y33" s="33"/>
      <c r="Z33" s="33"/>
      <c r="AA33" s="33"/>
      <c r="AB33" s="33"/>
      <c r="AC33" s="33"/>
      <c r="AD33" s="33"/>
      <c r="AE33" s="33"/>
      <c r="AF33" s="33"/>
      <c r="AG33" s="33"/>
      <c r="AH33" s="33">
        <v>4638</v>
      </c>
      <c r="AI33" s="33">
        <v>254</v>
      </c>
      <c r="AJ33" s="33">
        <v>319</v>
      </c>
      <c r="AK33" s="33">
        <v>509</v>
      </c>
      <c r="AL33" s="33">
        <v>5212</v>
      </c>
      <c r="AM33" s="33"/>
      <c r="AN33" s="33">
        <v>224684</v>
      </c>
      <c r="AO33" s="33">
        <v>30103</v>
      </c>
      <c r="AP33" s="33">
        <v>23974</v>
      </c>
      <c r="AQ33" s="33">
        <v>16826</v>
      </c>
      <c r="AR33" s="33">
        <v>235693</v>
      </c>
      <c r="AS33" s="33"/>
      <c r="AT33" s="33"/>
      <c r="AU33" s="33"/>
      <c r="AV33" s="33"/>
      <c r="AW33" s="33"/>
      <c r="AX33" s="33"/>
      <c r="AY33" s="33"/>
      <c r="AZ33" s="33">
        <v>191073</v>
      </c>
      <c r="BA33" s="33">
        <v>14506</v>
      </c>
      <c r="BB33" s="33">
        <v>10508</v>
      </c>
      <c r="BC33" s="33">
        <v>1661</v>
      </c>
      <c r="BD33" s="33">
        <v>191776</v>
      </c>
      <c r="BE33" s="33"/>
      <c r="BF33" s="33">
        <v>582295</v>
      </c>
      <c r="BG33" s="33">
        <v>56423</v>
      </c>
      <c r="BH33" s="33">
        <v>42680</v>
      </c>
      <c r="BI33" s="33">
        <v>26029</v>
      </c>
      <c r="BJ33" s="33">
        <v>603261</v>
      </c>
    </row>
    <row r="34" spans="2:62" s="42" customFormat="1" ht="12">
      <c r="B34" s="85"/>
      <c r="C34" s="83" t="s">
        <v>37</v>
      </c>
      <c r="D34" s="33">
        <v>25827</v>
      </c>
      <c r="E34" s="33">
        <v>2657</v>
      </c>
      <c r="F34" s="33">
        <v>2474</v>
      </c>
      <c r="G34" s="33">
        <v>7216</v>
      </c>
      <c r="H34" s="33">
        <v>33941</v>
      </c>
      <c r="I34" s="33"/>
      <c r="J34" s="33">
        <v>158766</v>
      </c>
      <c r="K34" s="33">
        <v>9930</v>
      </c>
      <c r="L34" s="33">
        <v>4276</v>
      </c>
      <c r="M34" s="33">
        <v>0</v>
      </c>
      <c r="N34" s="33">
        <v>159008</v>
      </c>
      <c r="O34" s="33"/>
      <c r="P34" s="33">
        <v>7720</v>
      </c>
      <c r="Q34" s="33">
        <v>600</v>
      </c>
      <c r="R34" s="33">
        <v>616</v>
      </c>
      <c r="S34" s="33">
        <v>168</v>
      </c>
      <c r="T34" s="33">
        <v>8299</v>
      </c>
      <c r="U34" s="33"/>
      <c r="V34" s="33">
        <v>24604</v>
      </c>
      <c r="W34" s="33">
        <v>0</v>
      </c>
      <c r="X34" s="33">
        <v>0</v>
      </c>
      <c r="Y34" s="33">
        <v>0</v>
      </c>
      <c r="Z34" s="33">
        <v>24604</v>
      </c>
      <c r="AA34" s="33"/>
      <c r="AB34" s="33">
        <v>0</v>
      </c>
      <c r="AC34" s="33">
        <v>0</v>
      </c>
      <c r="AD34" s="33">
        <v>0</v>
      </c>
      <c r="AE34" s="33">
        <v>0</v>
      </c>
      <c r="AF34" s="33">
        <v>0</v>
      </c>
      <c r="AG34" s="33"/>
      <c r="AH34" s="33">
        <v>4584</v>
      </c>
      <c r="AI34" s="33">
        <v>616</v>
      </c>
      <c r="AJ34" s="33">
        <v>290</v>
      </c>
      <c r="AK34" s="33">
        <v>520</v>
      </c>
      <c r="AL34" s="33">
        <v>5215</v>
      </c>
      <c r="AM34" s="33"/>
      <c r="AN34" s="33">
        <v>222060</v>
      </c>
      <c r="AO34" s="33">
        <v>32874</v>
      </c>
      <c r="AP34" s="33">
        <v>24234</v>
      </c>
      <c r="AQ34" s="33">
        <v>18194</v>
      </c>
      <c r="AR34" s="33">
        <v>234859</v>
      </c>
      <c r="AS34" s="33"/>
      <c r="AT34" s="33">
        <v>0</v>
      </c>
      <c r="AU34" s="33">
        <v>0</v>
      </c>
      <c r="AV34" s="33">
        <v>0</v>
      </c>
      <c r="AW34" s="33">
        <v>0</v>
      </c>
      <c r="AX34" s="33">
        <v>0</v>
      </c>
      <c r="AY34" s="33"/>
      <c r="AZ34" s="33">
        <v>202481</v>
      </c>
      <c r="BA34" s="33">
        <v>18885</v>
      </c>
      <c r="BB34" s="33">
        <v>10425</v>
      </c>
      <c r="BC34" s="33">
        <v>2537</v>
      </c>
      <c r="BD34" s="33">
        <v>203204</v>
      </c>
      <c r="BE34" s="33"/>
      <c r="BF34" s="33">
        <v>636643</v>
      </c>
      <c r="BG34" s="33">
        <v>65053</v>
      </c>
      <c r="BH34" s="33">
        <v>41964</v>
      </c>
      <c r="BI34" s="33">
        <v>28441</v>
      </c>
      <c r="BJ34" s="33">
        <v>659132</v>
      </c>
    </row>
    <row r="35" spans="2:62" s="42" customFormat="1" ht="12">
      <c r="B35" s="73"/>
      <c r="C35" s="74"/>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3:62" s="42" customFormat="1" ht="6" customHeight="1">
      <c r="C36" s="4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s="42" customFormat="1" ht="12">
      <c r="A37" s="112" t="s">
        <v>23</v>
      </c>
      <c r="B37" s="44">
        <v>2010</v>
      </c>
      <c r="C37" s="44" t="s">
        <v>34</v>
      </c>
      <c r="D37" s="33">
        <v>95139</v>
      </c>
      <c r="E37" s="33">
        <v>47</v>
      </c>
      <c r="F37" s="33">
        <v>51</v>
      </c>
      <c r="G37" s="33">
        <v>16</v>
      </c>
      <c r="H37" s="33">
        <v>95253</v>
      </c>
      <c r="I37" s="33"/>
      <c r="J37" s="33">
        <v>133596</v>
      </c>
      <c r="K37" s="33">
        <v>78</v>
      </c>
      <c r="L37" s="33">
        <v>81</v>
      </c>
      <c r="M37" s="33">
        <v>3</v>
      </c>
      <c r="N37" s="33">
        <v>133757</v>
      </c>
      <c r="O37" s="33"/>
      <c r="P37" s="33">
        <v>53985</v>
      </c>
      <c r="Q37" s="33">
        <v>27</v>
      </c>
      <c r="R37" s="33">
        <v>92</v>
      </c>
      <c r="S37" s="33">
        <v>270</v>
      </c>
      <c r="T37" s="33">
        <v>54374</v>
      </c>
      <c r="U37" s="33"/>
      <c r="V37" s="33"/>
      <c r="W37" s="33"/>
      <c r="X37" s="33"/>
      <c r="Y37" s="33"/>
      <c r="Z37" s="33"/>
      <c r="AA37" s="33"/>
      <c r="AB37" s="33">
        <v>19524</v>
      </c>
      <c r="AC37" s="33">
        <v>0</v>
      </c>
      <c r="AD37" s="33">
        <v>0</v>
      </c>
      <c r="AE37" s="33">
        <v>0</v>
      </c>
      <c r="AF37" s="33">
        <v>19524</v>
      </c>
      <c r="AG37" s="33"/>
      <c r="AH37" s="33">
        <v>7930</v>
      </c>
      <c r="AI37" s="33">
        <v>0</v>
      </c>
      <c r="AJ37" s="33">
        <v>0</v>
      </c>
      <c r="AK37" s="33">
        <v>0</v>
      </c>
      <c r="AL37" s="33">
        <v>7930</v>
      </c>
      <c r="AM37" s="33"/>
      <c r="AN37" s="33">
        <v>192663</v>
      </c>
      <c r="AO37" s="33">
        <v>52</v>
      </c>
      <c r="AP37" s="33">
        <v>48</v>
      </c>
      <c r="AQ37" s="33">
        <v>32</v>
      </c>
      <c r="AR37" s="33">
        <v>192795</v>
      </c>
      <c r="AS37" s="33"/>
      <c r="AT37" s="33">
        <v>0</v>
      </c>
      <c r="AU37" s="33">
        <v>0</v>
      </c>
      <c r="AV37" s="33">
        <v>0</v>
      </c>
      <c r="AW37" s="33">
        <v>0</v>
      </c>
      <c r="AX37" s="33">
        <v>0</v>
      </c>
      <c r="AY37" s="33"/>
      <c r="AZ37" s="33"/>
      <c r="BA37" s="33"/>
      <c r="BB37" s="33"/>
      <c r="BC37" s="33"/>
      <c r="BD37" s="33"/>
      <c r="BE37" s="33"/>
      <c r="BF37" s="33">
        <v>502837</v>
      </c>
      <c r="BG37" s="33">
        <v>204</v>
      </c>
      <c r="BH37" s="33">
        <v>272</v>
      </c>
      <c r="BI37" s="33">
        <v>321</v>
      </c>
      <c r="BJ37" s="33">
        <v>503633</v>
      </c>
    </row>
    <row r="38" spans="1:62" s="42" customFormat="1" ht="12">
      <c r="A38" s="112"/>
      <c r="B38" s="97">
        <v>2011</v>
      </c>
      <c r="C38" s="44" t="s">
        <v>35</v>
      </c>
      <c r="D38" s="33">
        <v>97048.240709</v>
      </c>
      <c r="E38" s="33">
        <v>56.09532</v>
      </c>
      <c r="F38" s="33">
        <v>70.387621</v>
      </c>
      <c r="G38" s="33">
        <v>31.686994</v>
      </c>
      <c r="H38" s="33">
        <v>97206.410644</v>
      </c>
      <c r="I38" s="33"/>
      <c r="J38" s="33">
        <v>135955.68253</v>
      </c>
      <c r="K38" s="33">
        <v>55.641269</v>
      </c>
      <c r="L38" s="33">
        <v>68.94452</v>
      </c>
      <c r="M38" s="33">
        <v>18.101399</v>
      </c>
      <c r="N38" s="33">
        <v>136098.369718</v>
      </c>
      <c r="O38" s="33"/>
      <c r="P38" s="33">
        <v>54834.850547</v>
      </c>
      <c r="Q38" s="33">
        <v>28.103063</v>
      </c>
      <c r="R38" s="33">
        <v>69.098178</v>
      </c>
      <c r="S38" s="33">
        <v>303.276292</v>
      </c>
      <c r="T38" s="33">
        <v>55235.32808</v>
      </c>
      <c r="U38" s="33"/>
      <c r="V38" s="33"/>
      <c r="W38" s="33"/>
      <c r="X38" s="33"/>
      <c r="Y38" s="33"/>
      <c r="Z38" s="33"/>
      <c r="AA38" s="33"/>
      <c r="AB38" s="33">
        <v>19706.822649</v>
      </c>
      <c r="AC38" s="33">
        <v>0</v>
      </c>
      <c r="AD38" s="33">
        <v>0</v>
      </c>
      <c r="AE38" s="33">
        <v>0</v>
      </c>
      <c r="AF38" s="33">
        <v>19706.822649</v>
      </c>
      <c r="AG38" s="33"/>
      <c r="AH38" s="33">
        <v>8067.780987</v>
      </c>
      <c r="AI38" s="33">
        <v>0</v>
      </c>
      <c r="AJ38" s="33">
        <v>0</v>
      </c>
      <c r="AK38" s="33">
        <v>0</v>
      </c>
      <c r="AL38" s="33">
        <v>8067.780987</v>
      </c>
      <c r="AM38" s="33"/>
      <c r="AN38" s="33">
        <v>195984.113041</v>
      </c>
      <c r="AO38" s="33">
        <v>75.297222</v>
      </c>
      <c r="AP38" s="33">
        <v>44.556591</v>
      </c>
      <c r="AQ38" s="33">
        <v>30.403474</v>
      </c>
      <c r="AR38" s="33">
        <v>196134.370328</v>
      </c>
      <c r="AS38" s="33"/>
      <c r="AT38" s="33">
        <v>0</v>
      </c>
      <c r="AU38" s="33">
        <v>0</v>
      </c>
      <c r="AV38" s="33">
        <v>0</v>
      </c>
      <c r="AW38" s="33">
        <v>0</v>
      </c>
      <c r="AX38" s="33">
        <v>0</v>
      </c>
      <c r="AY38" s="33"/>
      <c r="AZ38" s="33"/>
      <c r="BA38" s="33"/>
      <c r="BB38" s="33"/>
      <c r="BC38" s="33"/>
      <c r="BD38" s="33"/>
      <c r="BE38" s="33"/>
      <c r="BF38" s="33">
        <v>511597.490463</v>
      </c>
      <c r="BG38" s="33">
        <v>215.136874</v>
      </c>
      <c r="BH38" s="33">
        <v>252.98691</v>
      </c>
      <c r="BI38" s="33">
        <v>383.468159</v>
      </c>
      <c r="BJ38" s="33">
        <v>512449.082406</v>
      </c>
    </row>
    <row r="39" spans="2:62" s="42" customFormat="1" ht="12">
      <c r="B39" s="97"/>
      <c r="C39" s="44" t="s">
        <v>36</v>
      </c>
      <c r="D39" s="33">
        <v>130384.5474</v>
      </c>
      <c r="E39" s="33">
        <v>2013.2821</v>
      </c>
      <c r="F39" s="33">
        <v>682.7247</v>
      </c>
      <c r="G39" s="33">
        <v>45.3387</v>
      </c>
      <c r="H39" s="33">
        <v>133125.8929</v>
      </c>
      <c r="I39" s="33"/>
      <c r="J39" s="33">
        <v>184681.082</v>
      </c>
      <c r="K39" s="33">
        <v>174.8457</v>
      </c>
      <c r="L39" s="33">
        <v>37.6272</v>
      </c>
      <c r="M39" s="33">
        <v>5.7378</v>
      </c>
      <c r="N39" s="33">
        <v>184899.2927</v>
      </c>
      <c r="O39" s="33"/>
      <c r="P39" s="33">
        <v>65792.8668</v>
      </c>
      <c r="Q39" s="33">
        <v>6.4095</v>
      </c>
      <c r="R39" s="33">
        <v>373.8177</v>
      </c>
      <c r="S39" s="33">
        <v>905.9877</v>
      </c>
      <c r="T39" s="33">
        <v>67079.0817</v>
      </c>
      <c r="U39" s="33"/>
      <c r="V39" s="33"/>
      <c r="W39" s="33"/>
      <c r="X39" s="33"/>
      <c r="Y39" s="33"/>
      <c r="Z39" s="33"/>
      <c r="AA39" s="33"/>
      <c r="AB39" s="33">
        <v>51781.0803</v>
      </c>
      <c r="AC39" s="33">
        <v>0</v>
      </c>
      <c r="AD39" s="33">
        <v>0</v>
      </c>
      <c r="AE39" s="33">
        <v>0</v>
      </c>
      <c r="AF39" s="33">
        <v>51781.0803</v>
      </c>
      <c r="AG39" s="33"/>
      <c r="AH39" s="33">
        <v>21262.3239</v>
      </c>
      <c r="AI39" s="33">
        <v>0</v>
      </c>
      <c r="AJ39" s="33">
        <v>0</v>
      </c>
      <c r="AK39" s="33">
        <v>0</v>
      </c>
      <c r="AL39" s="33">
        <v>21262.3239</v>
      </c>
      <c r="AM39" s="33"/>
      <c r="AN39" s="33">
        <v>312354.4502</v>
      </c>
      <c r="AO39" s="33">
        <v>74.7733</v>
      </c>
      <c r="AP39" s="33">
        <v>86.8786</v>
      </c>
      <c r="AQ39" s="33">
        <v>38.3619</v>
      </c>
      <c r="AR39" s="33">
        <v>312554.4639</v>
      </c>
      <c r="AS39" s="33"/>
      <c r="AT39" s="33">
        <v>0</v>
      </c>
      <c r="AU39" s="33">
        <v>0</v>
      </c>
      <c r="AV39" s="33">
        <v>0</v>
      </c>
      <c r="AW39" s="33">
        <v>0</v>
      </c>
      <c r="AX39" s="33">
        <v>0</v>
      </c>
      <c r="AY39" s="33"/>
      <c r="AZ39" s="33"/>
      <c r="BA39" s="33"/>
      <c r="BB39" s="33"/>
      <c r="BC39" s="33"/>
      <c r="BD39" s="33"/>
      <c r="BE39" s="33"/>
      <c r="BF39" s="33">
        <v>766256.3506</v>
      </c>
      <c r="BG39" s="33">
        <v>2269.3106</v>
      </c>
      <c r="BH39" s="33">
        <v>1181.0482</v>
      </c>
      <c r="BI39" s="33">
        <v>995.4261</v>
      </c>
      <c r="BJ39" s="33">
        <v>770702.1354</v>
      </c>
    </row>
    <row r="40" spans="2:62" s="42" customFormat="1" ht="12">
      <c r="B40" s="97"/>
      <c r="C40" s="44" t="s">
        <v>37</v>
      </c>
      <c r="D40" s="33">
        <v>133175.5099</v>
      </c>
      <c r="E40" s="33">
        <v>544.8116</v>
      </c>
      <c r="F40" s="33">
        <v>2641.793</v>
      </c>
      <c r="G40" s="33">
        <v>75.5475</v>
      </c>
      <c r="H40" s="33">
        <v>136437.6619</v>
      </c>
      <c r="I40" s="33"/>
      <c r="J40" s="33">
        <v>187929.0129</v>
      </c>
      <c r="K40" s="33">
        <v>565.9579</v>
      </c>
      <c r="L40" s="33">
        <v>149.9179</v>
      </c>
      <c r="M40" s="33">
        <v>9.3241</v>
      </c>
      <c r="N40" s="33">
        <v>188654.2128</v>
      </c>
      <c r="O40" s="33"/>
      <c r="P40" s="33">
        <v>66949.7195</v>
      </c>
      <c r="Q40" s="33">
        <v>30.7486</v>
      </c>
      <c r="R40" s="33">
        <v>276.2488</v>
      </c>
      <c r="S40" s="33">
        <v>1054.9001</v>
      </c>
      <c r="T40" s="33">
        <v>68311.617</v>
      </c>
      <c r="U40" s="33"/>
      <c r="V40" s="33"/>
      <c r="W40" s="33"/>
      <c r="X40" s="33"/>
      <c r="Y40" s="33"/>
      <c r="Z40" s="33"/>
      <c r="AA40" s="33"/>
      <c r="AB40" s="33">
        <v>52664.2539</v>
      </c>
      <c r="AC40" s="33">
        <v>0</v>
      </c>
      <c r="AD40" s="33">
        <v>0</v>
      </c>
      <c r="AE40" s="33">
        <v>0</v>
      </c>
      <c r="AF40" s="33">
        <v>52664.2539</v>
      </c>
      <c r="AG40" s="33"/>
      <c r="AH40" s="33">
        <v>21711.5524</v>
      </c>
      <c r="AI40" s="33">
        <v>0</v>
      </c>
      <c r="AJ40" s="33">
        <v>0</v>
      </c>
      <c r="AK40" s="33">
        <v>0</v>
      </c>
      <c r="AL40" s="33">
        <v>21711.5524</v>
      </c>
      <c r="AM40" s="33"/>
      <c r="AN40" s="33">
        <v>258666.7526</v>
      </c>
      <c r="AO40" s="33">
        <v>72.9173</v>
      </c>
      <c r="AP40" s="33">
        <v>126.3182</v>
      </c>
      <c r="AQ40" s="33">
        <v>166.8503</v>
      </c>
      <c r="AR40" s="33">
        <v>259032.8383</v>
      </c>
      <c r="AS40" s="33"/>
      <c r="AT40" s="33">
        <v>135085.2347</v>
      </c>
      <c r="AU40" s="33">
        <v>0</v>
      </c>
      <c r="AV40" s="33">
        <v>0</v>
      </c>
      <c r="AW40" s="33">
        <v>0</v>
      </c>
      <c r="AX40" s="33">
        <v>135085.2347</v>
      </c>
      <c r="AY40" s="33"/>
      <c r="AZ40" s="33"/>
      <c r="BA40" s="33"/>
      <c r="BB40" s="33"/>
      <c r="BC40" s="33"/>
      <c r="BD40" s="33"/>
      <c r="BE40" s="33"/>
      <c r="BF40" s="33">
        <v>856182.0359000001</v>
      </c>
      <c r="BG40" s="33">
        <v>1214.4353999999998</v>
      </c>
      <c r="BH40" s="33">
        <v>3194.2779</v>
      </c>
      <c r="BI40" s="33">
        <v>1306.622</v>
      </c>
      <c r="BJ40" s="33">
        <v>861897.371</v>
      </c>
    </row>
    <row r="41" spans="2:62" s="42" customFormat="1" ht="12">
      <c r="B41" s="97"/>
      <c r="C41" s="44" t="s">
        <v>34</v>
      </c>
      <c r="D41" s="33">
        <v>120452.5281</v>
      </c>
      <c r="E41" s="33">
        <v>184.9139</v>
      </c>
      <c r="F41" s="33">
        <v>3040.3951</v>
      </c>
      <c r="G41" s="33">
        <v>106.0086</v>
      </c>
      <c r="H41" s="33">
        <v>123783.8456</v>
      </c>
      <c r="I41" s="33"/>
      <c r="J41" s="33">
        <v>174355.9771</v>
      </c>
      <c r="K41" s="33">
        <v>544.2582</v>
      </c>
      <c r="L41" s="33">
        <v>609.7673</v>
      </c>
      <c r="M41" s="33">
        <v>29.535</v>
      </c>
      <c r="N41" s="33">
        <v>175539.5376</v>
      </c>
      <c r="O41" s="33"/>
      <c r="P41" s="33">
        <v>66506.629</v>
      </c>
      <c r="Q41" s="33">
        <v>58.5088</v>
      </c>
      <c r="R41" s="33">
        <v>187.3763</v>
      </c>
      <c r="S41" s="33">
        <v>1086.1453</v>
      </c>
      <c r="T41" s="33">
        <v>67838.6595</v>
      </c>
      <c r="U41" s="33"/>
      <c r="V41" s="33"/>
      <c r="W41" s="33"/>
      <c r="X41" s="33"/>
      <c r="Y41" s="33"/>
      <c r="Z41" s="33"/>
      <c r="AA41" s="33"/>
      <c r="AB41" s="33">
        <v>35278.4507</v>
      </c>
      <c r="AC41" s="33">
        <v>0</v>
      </c>
      <c r="AD41" s="33">
        <v>0</v>
      </c>
      <c r="AE41" s="33">
        <v>0</v>
      </c>
      <c r="AF41" s="33">
        <v>35278.4507</v>
      </c>
      <c r="AG41" s="33"/>
      <c r="AH41" s="33">
        <v>15459.1712</v>
      </c>
      <c r="AI41" s="33">
        <v>5.5857</v>
      </c>
      <c r="AJ41" s="33">
        <v>0</v>
      </c>
      <c r="AK41" s="33">
        <v>0</v>
      </c>
      <c r="AL41" s="33">
        <v>15464.7569</v>
      </c>
      <c r="AM41" s="33"/>
      <c r="AN41" s="33">
        <v>264205.9747</v>
      </c>
      <c r="AO41" s="33">
        <v>180.9731</v>
      </c>
      <c r="AP41" s="33">
        <v>286.8911</v>
      </c>
      <c r="AQ41" s="33">
        <v>49.4503</v>
      </c>
      <c r="AR41" s="33">
        <v>264723.2892</v>
      </c>
      <c r="AS41" s="33"/>
      <c r="AT41" s="33">
        <v>76193.2904</v>
      </c>
      <c r="AU41" s="33">
        <v>0</v>
      </c>
      <c r="AV41" s="33">
        <v>0</v>
      </c>
      <c r="AW41" s="33">
        <v>0</v>
      </c>
      <c r="AX41" s="33">
        <v>76193.2904</v>
      </c>
      <c r="AY41" s="33"/>
      <c r="AZ41" s="33"/>
      <c r="BA41" s="33"/>
      <c r="BB41" s="33"/>
      <c r="BC41" s="33"/>
      <c r="BD41" s="33"/>
      <c r="BE41" s="33"/>
      <c r="BF41" s="33">
        <v>752452.0212000001</v>
      </c>
      <c r="BG41" s="33">
        <v>974.2396999999999</v>
      </c>
      <c r="BH41" s="33">
        <v>4124.4298</v>
      </c>
      <c r="BI41" s="33">
        <v>1271.1391999999998</v>
      </c>
      <c r="BJ41" s="33">
        <v>758821.8299</v>
      </c>
    </row>
    <row r="42" spans="2:62" s="42" customFormat="1" ht="12">
      <c r="B42" s="97">
        <v>2012</v>
      </c>
      <c r="C42" s="44" t="s">
        <v>35</v>
      </c>
      <c r="D42" s="33">
        <v>123075.8562</v>
      </c>
      <c r="E42" s="33">
        <v>173.9157</v>
      </c>
      <c r="F42" s="33">
        <v>2270.7282</v>
      </c>
      <c r="G42" s="33">
        <v>618.1064</v>
      </c>
      <c r="H42" s="33">
        <v>126138.6065</v>
      </c>
      <c r="I42" s="33"/>
      <c r="J42" s="33">
        <v>176074.7422</v>
      </c>
      <c r="K42" s="33">
        <v>781.4417</v>
      </c>
      <c r="L42" s="33">
        <v>655.104</v>
      </c>
      <c r="M42" s="33">
        <v>31.9139</v>
      </c>
      <c r="N42" s="33">
        <v>177543.2018</v>
      </c>
      <c r="O42" s="33"/>
      <c r="P42" s="33">
        <v>66950.5117</v>
      </c>
      <c r="Q42" s="33">
        <v>40.7128</v>
      </c>
      <c r="R42" s="33">
        <v>1146.3872</v>
      </c>
      <c r="S42" s="33">
        <v>924.6249</v>
      </c>
      <c r="T42" s="33">
        <v>69062.2366</v>
      </c>
      <c r="U42" s="33"/>
      <c r="V42" s="33"/>
      <c r="W42" s="33"/>
      <c r="X42" s="33"/>
      <c r="Y42" s="33"/>
      <c r="Z42" s="33"/>
      <c r="AA42" s="33"/>
      <c r="AB42" s="33">
        <v>36128.085</v>
      </c>
      <c r="AC42" s="33">
        <v>0</v>
      </c>
      <c r="AD42" s="33">
        <v>0</v>
      </c>
      <c r="AE42" s="33">
        <v>0</v>
      </c>
      <c r="AF42" s="33">
        <v>36128.085</v>
      </c>
      <c r="AG42" s="33"/>
      <c r="AH42" s="33">
        <v>15839.2755</v>
      </c>
      <c r="AI42" s="33">
        <v>0</v>
      </c>
      <c r="AJ42" s="33">
        <v>0</v>
      </c>
      <c r="AK42" s="33">
        <v>0</v>
      </c>
      <c r="AL42" s="33">
        <v>15839.2755</v>
      </c>
      <c r="AM42" s="33"/>
      <c r="AN42" s="33">
        <v>268685.326</v>
      </c>
      <c r="AO42" s="33">
        <v>241.0348</v>
      </c>
      <c r="AP42" s="33">
        <v>350.4704</v>
      </c>
      <c r="AQ42" s="33">
        <v>85.7352</v>
      </c>
      <c r="AR42" s="33">
        <v>269362.5664</v>
      </c>
      <c r="AS42" s="33"/>
      <c r="AT42" s="33">
        <v>78026.7556</v>
      </c>
      <c r="AU42" s="33">
        <v>0</v>
      </c>
      <c r="AV42" s="33">
        <v>0</v>
      </c>
      <c r="AW42" s="33">
        <v>0</v>
      </c>
      <c r="AX42" s="33">
        <v>78026.7556</v>
      </c>
      <c r="AY42" s="33"/>
      <c r="AZ42" s="33"/>
      <c r="BA42" s="33"/>
      <c r="BB42" s="33"/>
      <c r="BC42" s="33"/>
      <c r="BD42" s="33"/>
      <c r="BE42" s="33"/>
      <c r="BF42" s="33">
        <v>764780.5522</v>
      </c>
      <c r="BG42" s="33">
        <v>1237.105</v>
      </c>
      <c r="BH42" s="33">
        <v>4422.6898</v>
      </c>
      <c r="BI42" s="33">
        <v>1660.3804</v>
      </c>
      <c r="BJ42" s="33">
        <v>772100.7274000001</v>
      </c>
    </row>
    <row r="43" spans="2:62" s="42" customFormat="1" ht="12">
      <c r="B43" s="97"/>
      <c r="C43" s="44" t="s">
        <v>36</v>
      </c>
      <c r="D43" s="33">
        <v>150323.7726</v>
      </c>
      <c r="E43" s="33">
        <v>667.5331</v>
      </c>
      <c r="F43" s="33">
        <v>768.6357</v>
      </c>
      <c r="G43" s="33">
        <v>2068.6726</v>
      </c>
      <c r="H43" s="33">
        <v>153828.614</v>
      </c>
      <c r="I43" s="33"/>
      <c r="J43" s="33">
        <v>211709.0265</v>
      </c>
      <c r="K43" s="33">
        <v>263.1598</v>
      </c>
      <c r="L43" s="33">
        <v>659.414</v>
      </c>
      <c r="M43" s="33">
        <v>42.4624</v>
      </c>
      <c r="N43" s="33">
        <v>212674.0626</v>
      </c>
      <c r="O43" s="33"/>
      <c r="P43" s="33">
        <v>75413.5692</v>
      </c>
      <c r="Q43" s="33">
        <v>41.0029</v>
      </c>
      <c r="R43" s="33">
        <v>1053.3916</v>
      </c>
      <c r="S43" s="33">
        <v>546.1899</v>
      </c>
      <c r="T43" s="33">
        <v>77054.1536</v>
      </c>
      <c r="U43" s="33"/>
      <c r="V43" s="33"/>
      <c r="W43" s="33"/>
      <c r="X43" s="33"/>
      <c r="Y43" s="33"/>
      <c r="Z43" s="33"/>
      <c r="AA43" s="33"/>
      <c r="AB43" s="33">
        <v>65355.0613</v>
      </c>
      <c r="AC43" s="33">
        <v>0</v>
      </c>
      <c r="AD43" s="33">
        <v>0</v>
      </c>
      <c r="AE43" s="33">
        <v>0</v>
      </c>
      <c r="AF43" s="33">
        <v>65355.0613</v>
      </c>
      <c r="AG43" s="33"/>
      <c r="AH43" s="33">
        <v>27642.8497</v>
      </c>
      <c r="AI43" s="33">
        <v>0</v>
      </c>
      <c r="AJ43" s="33">
        <v>0</v>
      </c>
      <c r="AK43" s="33">
        <v>0</v>
      </c>
      <c r="AL43" s="33">
        <v>27642.8497</v>
      </c>
      <c r="AM43" s="33"/>
      <c r="AN43" s="33">
        <v>369033.7844</v>
      </c>
      <c r="AO43" s="33">
        <v>241.9291</v>
      </c>
      <c r="AP43" s="33">
        <v>429.0704</v>
      </c>
      <c r="AQ43" s="33">
        <v>123.8925</v>
      </c>
      <c r="AR43" s="33">
        <v>369828.6764</v>
      </c>
      <c r="AS43" s="33"/>
      <c r="AT43" s="33">
        <v>199316.223</v>
      </c>
      <c r="AU43" s="33">
        <v>0</v>
      </c>
      <c r="AV43" s="33">
        <v>0</v>
      </c>
      <c r="AW43" s="33">
        <v>0</v>
      </c>
      <c r="AX43" s="33">
        <v>199316.223</v>
      </c>
      <c r="AY43" s="33"/>
      <c r="AZ43" s="33"/>
      <c r="BA43" s="33"/>
      <c r="BB43" s="33"/>
      <c r="BC43" s="33"/>
      <c r="BD43" s="33"/>
      <c r="BE43" s="33"/>
      <c r="BF43" s="33">
        <v>1098794.2867</v>
      </c>
      <c r="BG43" s="33">
        <v>1213.6249</v>
      </c>
      <c r="BH43" s="33">
        <v>2910.5117</v>
      </c>
      <c r="BI43" s="33">
        <v>2781.2173999999995</v>
      </c>
      <c r="BJ43" s="33">
        <v>1105699.6406</v>
      </c>
    </row>
    <row r="44" spans="2:62" s="42" customFormat="1" ht="12">
      <c r="B44" s="97"/>
      <c r="C44" s="44" t="s">
        <v>37</v>
      </c>
      <c r="D44" s="33">
        <v>154327.452629</v>
      </c>
      <c r="E44" s="33">
        <v>1368.327614</v>
      </c>
      <c r="F44" s="33">
        <v>1675.733443</v>
      </c>
      <c r="G44" s="33">
        <v>2390.152969</v>
      </c>
      <c r="H44" s="33">
        <v>159761.666655</v>
      </c>
      <c r="I44" s="33"/>
      <c r="J44" s="33">
        <v>213747.046884</v>
      </c>
      <c r="K44" s="33">
        <v>320.42487</v>
      </c>
      <c r="L44" s="33">
        <v>429.004442</v>
      </c>
      <c r="M44" s="33">
        <v>208.485698</v>
      </c>
      <c r="N44" s="33">
        <v>214704.961894</v>
      </c>
      <c r="O44" s="33"/>
      <c r="P44" s="33">
        <v>76676.714902</v>
      </c>
      <c r="Q44" s="33">
        <v>52.47783</v>
      </c>
      <c r="R44" s="33">
        <v>506.968362</v>
      </c>
      <c r="S44" s="33">
        <v>252.107607</v>
      </c>
      <c r="T44" s="33">
        <v>77488.268701</v>
      </c>
      <c r="U44" s="33"/>
      <c r="V44" s="33"/>
      <c r="W44" s="33"/>
      <c r="X44" s="33"/>
      <c r="Y44" s="33"/>
      <c r="Z44" s="33"/>
      <c r="AA44" s="33"/>
      <c r="AB44" s="33">
        <v>65923.499689</v>
      </c>
      <c r="AC44" s="33">
        <v>0</v>
      </c>
      <c r="AD44" s="33">
        <v>0</v>
      </c>
      <c r="AE44" s="33">
        <v>0</v>
      </c>
      <c r="AF44" s="33">
        <v>65923.499689</v>
      </c>
      <c r="AG44" s="33"/>
      <c r="AH44" s="33">
        <v>27936.985204</v>
      </c>
      <c r="AI44" s="33">
        <v>0</v>
      </c>
      <c r="AJ44" s="33">
        <v>0</v>
      </c>
      <c r="AK44" s="33">
        <v>0</v>
      </c>
      <c r="AL44" s="33">
        <v>27936.985204</v>
      </c>
      <c r="AM44" s="33"/>
      <c r="AN44" s="33">
        <v>320000.097658</v>
      </c>
      <c r="AO44" s="33">
        <v>262.643251</v>
      </c>
      <c r="AP44" s="33">
        <v>442.370353</v>
      </c>
      <c r="AQ44" s="33">
        <v>254.029513</v>
      </c>
      <c r="AR44" s="33">
        <v>320959.140775</v>
      </c>
      <c r="AS44" s="33"/>
      <c r="AT44" s="33">
        <v>200478.680221</v>
      </c>
      <c r="AU44" s="33">
        <v>0</v>
      </c>
      <c r="AV44" s="33">
        <v>0</v>
      </c>
      <c r="AW44" s="33">
        <v>0</v>
      </c>
      <c r="AX44" s="33">
        <v>200478.680221</v>
      </c>
      <c r="AY44" s="33"/>
      <c r="AZ44" s="33"/>
      <c r="BA44" s="33"/>
      <c r="BB44" s="33"/>
      <c r="BC44" s="33"/>
      <c r="BD44" s="33"/>
      <c r="BE44" s="33"/>
      <c r="BF44" s="33">
        <v>1059090.47719</v>
      </c>
      <c r="BG44" s="33">
        <v>2003.873565</v>
      </c>
      <c r="BH44" s="33">
        <v>3054.0766</v>
      </c>
      <c r="BI44" s="33">
        <v>3104.775787</v>
      </c>
      <c r="BJ44" s="33">
        <v>1067253.20314</v>
      </c>
    </row>
    <row r="45" spans="2:62" s="42" customFormat="1" ht="12">
      <c r="B45" s="97"/>
      <c r="C45" s="44" t="s">
        <v>34</v>
      </c>
      <c r="D45" s="33">
        <v>145200.9853</v>
      </c>
      <c r="E45" s="33">
        <v>323.1286</v>
      </c>
      <c r="F45" s="33">
        <v>2875.4548</v>
      </c>
      <c r="G45" s="33">
        <v>2140.874</v>
      </c>
      <c r="H45" s="33">
        <v>150540.4427</v>
      </c>
      <c r="I45" s="33"/>
      <c r="J45" s="33">
        <v>272735.9294</v>
      </c>
      <c r="K45" s="33">
        <v>582.4121</v>
      </c>
      <c r="L45" s="33">
        <v>956.2495</v>
      </c>
      <c r="M45" s="33">
        <v>314.8877</v>
      </c>
      <c r="N45" s="33">
        <v>274589.4787</v>
      </c>
      <c r="O45" s="33"/>
      <c r="P45" s="33">
        <v>75947.5306</v>
      </c>
      <c r="Q45" s="33">
        <v>104.1149</v>
      </c>
      <c r="R45" s="33">
        <v>123.1742</v>
      </c>
      <c r="S45" s="33">
        <v>325.9275</v>
      </c>
      <c r="T45" s="33">
        <v>76500.7472</v>
      </c>
      <c r="U45" s="33"/>
      <c r="V45" s="33"/>
      <c r="W45" s="33"/>
      <c r="X45" s="33"/>
      <c r="Y45" s="33"/>
      <c r="Z45" s="33"/>
      <c r="AA45" s="33"/>
      <c r="AB45" s="33">
        <v>50773.126</v>
      </c>
      <c r="AC45" s="33">
        <v>76.2843</v>
      </c>
      <c r="AD45" s="33">
        <v>0</v>
      </c>
      <c r="AE45" s="33">
        <v>0</v>
      </c>
      <c r="AF45" s="33">
        <v>50849.4103</v>
      </c>
      <c r="AG45" s="33"/>
      <c r="AH45" s="33">
        <v>22359.6841</v>
      </c>
      <c r="AI45" s="33">
        <v>0</v>
      </c>
      <c r="AJ45" s="33">
        <v>0</v>
      </c>
      <c r="AK45" s="33">
        <v>0</v>
      </c>
      <c r="AL45" s="33">
        <v>22359.6841</v>
      </c>
      <c r="AM45" s="33"/>
      <c r="AN45" s="33">
        <v>324135.0931</v>
      </c>
      <c r="AO45" s="33">
        <v>1394.2332</v>
      </c>
      <c r="AP45" s="33">
        <v>450.5933</v>
      </c>
      <c r="AQ45" s="33">
        <v>293.3176</v>
      </c>
      <c r="AR45" s="33">
        <v>326273.2373</v>
      </c>
      <c r="AS45" s="33"/>
      <c r="AT45" s="33">
        <v>153198.5563</v>
      </c>
      <c r="AU45" s="33">
        <v>0</v>
      </c>
      <c r="AV45" s="33">
        <v>0</v>
      </c>
      <c r="AW45" s="33">
        <v>0</v>
      </c>
      <c r="AX45" s="33">
        <v>153198.5563</v>
      </c>
      <c r="AY45" s="33"/>
      <c r="AZ45" s="33"/>
      <c r="BA45" s="33"/>
      <c r="BB45" s="33"/>
      <c r="BC45" s="33"/>
      <c r="BD45" s="33"/>
      <c r="BE45" s="33"/>
      <c r="BF45" s="33">
        <v>1044350.9048000001</v>
      </c>
      <c r="BG45" s="33">
        <v>2480.1731</v>
      </c>
      <c r="BH45" s="33">
        <v>4405.471799999999</v>
      </c>
      <c r="BI45" s="33">
        <v>3075.0067999999997</v>
      </c>
      <c r="BJ45" s="33">
        <v>1054311.5566</v>
      </c>
    </row>
    <row r="46" spans="2:62" s="42" customFormat="1" ht="12">
      <c r="B46" s="97">
        <v>2013</v>
      </c>
      <c r="C46" s="44" t="s">
        <v>35</v>
      </c>
      <c r="D46" s="33">
        <v>145811.2722</v>
      </c>
      <c r="E46" s="33">
        <v>1125.2273</v>
      </c>
      <c r="F46" s="33">
        <v>2843.9946</v>
      </c>
      <c r="G46" s="33">
        <v>1949.6642</v>
      </c>
      <c r="H46" s="33">
        <v>151730.1583</v>
      </c>
      <c r="I46" s="33"/>
      <c r="J46" s="33">
        <v>279372.6414</v>
      </c>
      <c r="K46" s="33">
        <v>337.7577</v>
      </c>
      <c r="L46" s="33">
        <v>1236.8897</v>
      </c>
      <c r="M46" s="33">
        <v>854.5165</v>
      </c>
      <c r="N46" s="33">
        <v>281801.8054</v>
      </c>
      <c r="O46" s="33"/>
      <c r="P46" s="33">
        <v>75724.4072</v>
      </c>
      <c r="Q46" s="33">
        <v>93.0137</v>
      </c>
      <c r="R46" s="33">
        <v>105.9041</v>
      </c>
      <c r="S46" s="33">
        <v>420.1215</v>
      </c>
      <c r="T46" s="33">
        <v>76343.4464</v>
      </c>
      <c r="U46" s="33"/>
      <c r="V46" s="33"/>
      <c r="W46" s="33"/>
      <c r="X46" s="33"/>
      <c r="Y46" s="33"/>
      <c r="Z46" s="33"/>
      <c r="AA46" s="33"/>
      <c r="AB46" s="33">
        <v>51444.2739</v>
      </c>
      <c r="AC46" s="33">
        <v>42.9545</v>
      </c>
      <c r="AD46" s="33">
        <v>27.5901</v>
      </c>
      <c r="AE46" s="33">
        <v>0</v>
      </c>
      <c r="AF46" s="33">
        <v>51514.8186</v>
      </c>
      <c r="AG46" s="33"/>
      <c r="AH46" s="33">
        <v>22659.3334</v>
      </c>
      <c r="AI46" s="33">
        <v>0</v>
      </c>
      <c r="AJ46" s="33">
        <v>0</v>
      </c>
      <c r="AK46" s="33">
        <v>0</v>
      </c>
      <c r="AL46" s="33">
        <v>22659.3334</v>
      </c>
      <c r="AM46" s="33"/>
      <c r="AN46" s="33">
        <v>326831.0008</v>
      </c>
      <c r="AO46" s="33">
        <v>628.8871</v>
      </c>
      <c r="AP46" s="33">
        <v>1568.1053</v>
      </c>
      <c r="AQ46" s="33">
        <v>383.8177</v>
      </c>
      <c r="AR46" s="33">
        <v>329411.8108</v>
      </c>
      <c r="AS46" s="33"/>
      <c r="AT46" s="33">
        <v>155218.7169</v>
      </c>
      <c r="AU46" s="33">
        <v>0</v>
      </c>
      <c r="AV46" s="33">
        <v>0</v>
      </c>
      <c r="AW46" s="33">
        <v>0</v>
      </c>
      <c r="AX46" s="33">
        <v>155218.7169</v>
      </c>
      <c r="AY46" s="33"/>
      <c r="AZ46" s="33"/>
      <c r="BA46" s="33"/>
      <c r="BB46" s="33"/>
      <c r="BC46" s="33"/>
      <c r="BD46" s="33"/>
      <c r="BE46" s="33"/>
      <c r="BF46" s="33">
        <v>1057061.6458</v>
      </c>
      <c r="BG46" s="33">
        <v>2227.8403000000003</v>
      </c>
      <c r="BH46" s="33">
        <v>5782.4838</v>
      </c>
      <c r="BI46" s="33">
        <v>3608.1199</v>
      </c>
      <c r="BJ46" s="33">
        <v>1068680.0898000002</v>
      </c>
    </row>
    <row r="47" spans="2:62" s="42" customFormat="1" ht="12">
      <c r="B47" s="97"/>
      <c r="C47" s="44" t="s">
        <v>36</v>
      </c>
      <c r="D47" s="33">
        <v>157363.6587</v>
      </c>
      <c r="E47" s="33">
        <v>1207.8886</v>
      </c>
      <c r="F47" s="33">
        <v>3766.6779</v>
      </c>
      <c r="G47" s="33">
        <v>2451.4886</v>
      </c>
      <c r="H47" s="33">
        <v>164789.7138</v>
      </c>
      <c r="I47" s="33"/>
      <c r="J47" s="33">
        <v>410807.3338</v>
      </c>
      <c r="K47" s="33">
        <v>334.1856</v>
      </c>
      <c r="L47" s="33">
        <v>609.7404</v>
      </c>
      <c r="M47" s="33">
        <v>892.6671</v>
      </c>
      <c r="N47" s="33">
        <v>412643.9269</v>
      </c>
      <c r="O47" s="33"/>
      <c r="P47" s="33">
        <v>80752.127</v>
      </c>
      <c r="Q47" s="33">
        <v>87.9754</v>
      </c>
      <c r="R47" s="33">
        <v>130.6651</v>
      </c>
      <c r="S47" s="33">
        <v>423.5603</v>
      </c>
      <c r="T47" s="33">
        <v>81394.3278</v>
      </c>
      <c r="U47" s="33"/>
      <c r="V47" s="33"/>
      <c r="W47" s="33"/>
      <c r="X47" s="33"/>
      <c r="Y47" s="33"/>
      <c r="Z47" s="33"/>
      <c r="AA47" s="33"/>
      <c r="AB47" s="33">
        <v>75288.7651</v>
      </c>
      <c r="AC47" s="33">
        <v>45.5791</v>
      </c>
      <c r="AD47" s="33">
        <v>35.9737</v>
      </c>
      <c r="AE47" s="33">
        <v>0</v>
      </c>
      <c r="AF47" s="33">
        <v>75370.3178</v>
      </c>
      <c r="AG47" s="33"/>
      <c r="AH47" s="33">
        <v>33105.0009</v>
      </c>
      <c r="AI47" s="33">
        <v>2.4296</v>
      </c>
      <c r="AJ47" s="33">
        <v>6.4959</v>
      </c>
      <c r="AK47" s="33">
        <v>0</v>
      </c>
      <c r="AL47" s="33">
        <v>33113.9264</v>
      </c>
      <c r="AM47" s="33"/>
      <c r="AN47" s="33">
        <v>404008.1344</v>
      </c>
      <c r="AO47" s="33">
        <v>513.3606</v>
      </c>
      <c r="AP47" s="33">
        <v>1931.4795</v>
      </c>
      <c r="AQ47" s="33">
        <v>483.9378</v>
      </c>
      <c r="AR47" s="33">
        <v>406936.9123</v>
      </c>
      <c r="AS47" s="33"/>
      <c r="AT47" s="33">
        <v>259593.1355</v>
      </c>
      <c r="AU47" s="33">
        <v>0</v>
      </c>
      <c r="AV47" s="33">
        <v>0</v>
      </c>
      <c r="AW47" s="33">
        <v>0</v>
      </c>
      <c r="AX47" s="33">
        <v>259593.1355</v>
      </c>
      <c r="AY47" s="33"/>
      <c r="AZ47" s="33"/>
      <c r="BA47" s="33"/>
      <c r="BB47" s="33"/>
      <c r="BC47" s="33"/>
      <c r="BD47" s="33"/>
      <c r="BE47" s="33"/>
      <c r="BF47" s="33">
        <v>1420918.1554</v>
      </c>
      <c r="BG47" s="33">
        <v>2191.4188999999997</v>
      </c>
      <c r="BH47" s="33">
        <v>6481.032499999999</v>
      </c>
      <c r="BI47" s="33">
        <v>4251.6538</v>
      </c>
      <c r="BJ47" s="33">
        <v>1433842.2605</v>
      </c>
    </row>
    <row r="48" spans="2:62" s="42" customFormat="1" ht="12">
      <c r="B48" s="97"/>
      <c r="C48" s="44" t="s">
        <v>37</v>
      </c>
      <c r="D48" s="33">
        <v>160367.604096</v>
      </c>
      <c r="E48" s="33">
        <v>134.585845</v>
      </c>
      <c r="F48" s="33">
        <v>3722.689156</v>
      </c>
      <c r="G48" s="33">
        <v>3303.809357</v>
      </c>
      <c r="H48" s="33">
        <v>167528.688454</v>
      </c>
      <c r="I48" s="33"/>
      <c r="J48" s="33">
        <v>408943.182822</v>
      </c>
      <c r="K48" s="33">
        <v>273.20547</v>
      </c>
      <c r="L48" s="33">
        <v>376.996256</v>
      </c>
      <c r="M48" s="33">
        <v>1109.624652</v>
      </c>
      <c r="N48" s="33">
        <v>410703.0092</v>
      </c>
      <c r="O48" s="33"/>
      <c r="P48" s="33">
        <v>82129.460731</v>
      </c>
      <c r="Q48" s="33">
        <v>81.077312</v>
      </c>
      <c r="R48" s="33">
        <v>159.307591</v>
      </c>
      <c r="S48" s="33">
        <v>600.374129</v>
      </c>
      <c r="T48" s="33">
        <v>82970.219763</v>
      </c>
      <c r="U48" s="33"/>
      <c r="V48" s="33"/>
      <c r="W48" s="33"/>
      <c r="X48" s="33"/>
      <c r="Y48" s="33"/>
      <c r="Z48" s="33"/>
      <c r="AA48" s="33"/>
      <c r="AB48" s="33">
        <v>127089.333068</v>
      </c>
      <c r="AC48" s="33">
        <v>47.760516</v>
      </c>
      <c r="AD48" s="33">
        <v>42.108731</v>
      </c>
      <c r="AE48" s="33">
        <v>0</v>
      </c>
      <c r="AF48" s="33">
        <v>127179.202315</v>
      </c>
      <c r="AG48" s="33"/>
      <c r="AH48" s="33">
        <v>33889.117228</v>
      </c>
      <c r="AI48" s="33">
        <v>2.106522</v>
      </c>
      <c r="AJ48" s="33">
        <v>7.392745</v>
      </c>
      <c r="AK48" s="33">
        <v>0</v>
      </c>
      <c r="AL48" s="33">
        <v>33898.616495</v>
      </c>
      <c r="AM48" s="33"/>
      <c r="AN48" s="33">
        <v>423958.297376</v>
      </c>
      <c r="AO48" s="33">
        <v>408.243695</v>
      </c>
      <c r="AP48" s="33">
        <v>1910.013953</v>
      </c>
      <c r="AQ48" s="33">
        <v>486.651348</v>
      </c>
      <c r="AR48" s="33">
        <v>426763.206372</v>
      </c>
      <c r="AS48" s="33"/>
      <c r="AT48" s="33">
        <v>265200.34617</v>
      </c>
      <c r="AU48" s="33">
        <v>0</v>
      </c>
      <c r="AV48" s="33">
        <v>0</v>
      </c>
      <c r="AW48" s="33">
        <v>0</v>
      </c>
      <c r="AX48" s="33">
        <v>265200.34617</v>
      </c>
      <c r="AY48" s="33"/>
      <c r="AZ48" s="33"/>
      <c r="BA48" s="33"/>
      <c r="BB48" s="33"/>
      <c r="BC48" s="33"/>
      <c r="BD48" s="33"/>
      <c r="BE48" s="33"/>
      <c r="BF48" s="33">
        <v>1501577.34149</v>
      </c>
      <c r="BG48" s="33">
        <v>946.97936</v>
      </c>
      <c r="BH48" s="33">
        <v>6218.508432</v>
      </c>
      <c r="BI48" s="33">
        <v>5500.459486</v>
      </c>
      <c r="BJ48" s="33">
        <v>1514243.28877</v>
      </c>
    </row>
    <row r="49" spans="2:62" s="42" customFormat="1" ht="12">
      <c r="B49" s="97"/>
      <c r="C49" s="44" t="s">
        <v>34</v>
      </c>
      <c r="D49" s="33">
        <v>154214.549657</v>
      </c>
      <c r="E49" s="33">
        <v>1395.047641</v>
      </c>
      <c r="F49" s="33">
        <v>2821.074494</v>
      </c>
      <c r="G49" s="33">
        <v>3566.072098</v>
      </c>
      <c r="H49" s="33">
        <v>161996.74389</v>
      </c>
      <c r="I49" s="33"/>
      <c r="J49" s="33">
        <v>350374.978192</v>
      </c>
      <c r="K49" s="33">
        <v>593.847624</v>
      </c>
      <c r="L49" s="33">
        <v>853.361691</v>
      </c>
      <c r="M49" s="33">
        <v>545.902301</v>
      </c>
      <c r="N49" s="33">
        <v>352368.089808</v>
      </c>
      <c r="O49" s="33"/>
      <c r="P49" s="33">
        <v>81479.361984</v>
      </c>
      <c r="Q49" s="33">
        <v>160.356724</v>
      </c>
      <c r="R49" s="33">
        <v>87.704497</v>
      </c>
      <c r="S49" s="33">
        <v>626.215881</v>
      </c>
      <c r="T49" s="33">
        <v>82353.639086</v>
      </c>
      <c r="U49" s="33"/>
      <c r="V49" s="33"/>
      <c r="W49" s="33"/>
      <c r="X49" s="33"/>
      <c r="Y49" s="33"/>
      <c r="Z49" s="33"/>
      <c r="AA49" s="33"/>
      <c r="AB49" s="33">
        <v>89885.58704</v>
      </c>
      <c r="AC49" s="33">
        <v>150.621163</v>
      </c>
      <c r="AD49" s="33">
        <v>118.81357</v>
      </c>
      <c r="AE49" s="33">
        <v>21.258032</v>
      </c>
      <c r="AF49" s="33">
        <v>90176.279805</v>
      </c>
      <c r="AG49" s="33"/>
      <c r="AH49" s="33">
        <v>29740.48123</v>
      </c>
      <c r="AI49" s="33">
        <v>0.14765</v>
      </c>
      <c r="AJ49" s="33">
        <v>1.35511</v>
      </c>
      <c r="AK49" s="33">
        <v>7.68896</v>
      </c>
      <c r="AL49" s="33">
        <v>29749.67295</v>
      </c>
      <c r="AM49" s="33"/>
      <c r="AN49" s="33">
        <v>399313.068665</v>
      </c>
      <c r="AO49" s="33">
        <v>1676.106341</v>
      </c>
      <c r="AP49" s="33">
        <v>1003.424286</v>
      </c>
      <c r="AQ49" s="33">
        <v>1300.38547</v>
      </c>
      <c r="AR49" s="33">
        <v>403292.984762</v>
      </c>
      <c r="AS49" s="33"/>
      <c r="AT49" s="33">
        <v>203889.291996</v>
      </c>
      <c r="AU49" s="33">
        <v>0</v>
      </c>
      <c r="AV49" s="33">
        <v>0</v>
      </c>
      <c r="AW49" s="33">
        <v>0</v>
      </c>
      <c r="AX49" s="33">
        <v>203889.291996</v>
      </c>
      <c r="AY49" s="33"/>
      <c r="AZ49" s="33"/>
      <c r="BA49" s="33"/>
      <c r="BB49" s="33"/>
      <c r="BC49" s="33"/>
      <c r="BD49" s="33"/>
      <c r="BE49" s="33"/>
      <c r="BF49" s="33">
        <v>1308897.31876</v>
      </c>
      <c r="BG49" s="33">
        <v>3976.127143</v>
      </c>
      <c r="BH49" s="33">
        <v>4885.733648</v>
      </c>
      <c r="BI49" s="33">
        <v>6067.522742</v>
      </c>
      <c r="BJ49" s="33">
        <v>1323826.7023</v>
      </c>
    </row>
    <row r="50" spans="2:62" s="42" customFormat="1" ht="12">
      <c r="B50" s="97">
        <v>2014</v>
      </c>
      <c r="C50" s="44" t="s">
        <v>35</v>
      </c>
      <c r="D50" s="33">
        <v>155966.777393</v>
      </c>
      <c r="E50" s="33">
        <v>236.080431</v>
      </c>
      <c r="F50" s="33">
        <v>1263.07115</v>
      </c>
      <c r="G50" s="33">
        <v>5155.970454</v>
      </c>
      <c r="H50" s="33">
        <v>162621.899428</v>
      </c>
      <c r="I50" s="33"/>
      <c r="J50" s="33">
        <v>355016.185762</v>
      </c>
      <c r="K50" s="33">
        <v>451.478837</v>
      </c>
      <c r="L50" s="33">
        <v>965.880359</v>
      </c>
      <c r="M50" s="33">
        <v>546.809176</v>
      </c>
      <c r="N50" s="33">
        <v>356980.354134</v>
      </c>
      <c r="O50" s="33"/>
      <c r="P50" s="33">
        <v>77973.368164</v>
      </c>
      <c r="Q50" s="33">
        <v>38.588737</v>
      </c>
      <c r="R50" s="33">
        <v>4704.855071</v>
      </c>
      <c r="S50" s="33">
        <v>936.748635</v>
      </c>
      <c r="T50" s="33">
        <v>83653.560607</v>
      </c>
      <c r="U50" s="33"/>
      <c r="V50" s="33"/>
      <c r="W50" s="33"/>
      <c r="X50" s="33"/>
      <c r="Y50" s="33"/>
      <c r="Z50" s="33"/>
      <c r="AA50" s="33"/>
      <c r="AB50" s="33">
        <v>91836.191035</v>
      </c>
      <c r="AC50" s="33">
        <v>159.157111</v>
      </c>
      <c r="AD50" s="33">
        <v>223.089688</v>
      </c>
      <c r="AE50" s="33">
        <v>54.93241</v>
      </c>
      <c r="AF50" s="33">
        <v>92273.370244</v>
      </c>
      <c r="AG50" s="33"/>
      <c r="AH50" s="33">
        <v>30427.724385</v>
      </c>
      <c r="AI50" s="33">
        <v>0.965362</v>
      </c>
      <c r="AJ50" s="33">
        <v>21.409449</v>
      </c>
      <c r="AK50" s="33">
        <v>10.447546</v>
      </c>
      <c r="AL50" s="33">
        <v>30460.546742</v>
      </c>
      <c r="AM50" s="33"/>
      <c r="AN50" s="33">
        <v>408568.793695</v>
      </c>
      <c r="AO50" s="33">
        <v>846.300608</v>
      </c>
      <c r="AP50" s="33">
        <v>1844.799729</v>
      </c>
      <c r="AQ50" s="33">
        <v>1495.743873</v>
      </c>
      <c r="AR50" s="33">
        <v>412755.637905</v>
      </c>
      <c r="AS50" s="33"/>
      <c r="AT50" s="33">
        <v>204535.568728</v>
      </c>
      <c r="AU50" s="33">
        <v>0</v>
      </c>
      <c r="AV50" s="33">
        <v>0</v>
      </c>
      <c r="AW50" s="33">
        <v>0</v>
      </c>
      <c r="AX50" s="33">
        <v>204535.568728</v>
      </c>
      <c r="AY50" s="33"/>
      <c r="AZ50" s="33"/>
      <c r="BA50" s="33"/>
      <c r="BB50" s="33"/>
      <c r="BC50" s="33"/>
      <c r="BD50" s="33"/>
      <c r="BE50" s="33"/>
      <c r="BF50" s="33">
        <v>1324324.60916</v>
      </c>
      <c r="BG50" s="33">
        <v>1732.571086</v>
      </c>
      <c r="BH50" s="33">
        <v>9023.105446</v>
      </c>
      <c r="BI50" s="33">
        <v>8200.652094</v>
      </c>
      <c r="BJ50" s="33">
        <v>1343280.93779</v>
      </c>
    </row>
    <row r="51" spans="2:62" s="42" customFormat="1" ht="12">
      <c r="B51" s="97"/>
      <c r="C51" s="44" t="s">
        <v>36</v>
      </c>
      <c r="D51" s="33">
        <v>165797.417977</v>
      </c>
      <c r="E51" s="33">
        <v>228.179148</v>
      </c>
      <c r="F51" s="33">
        <v>405.934871</v>
      </c>
      <c r="G51" s="33">
        <v>5559.522481</v>
      </c>
      <c r="H51" s="33">
        <v>171991.054477</v>
      </c>
      <c r="I51" s="33"/>
      <c r="J51" s="33">
        <v>491235.768693</v>
      </c>
      <c r="K51" s="33">
        <v>388.433467</v>
      </c>
      <c r="L51" s="33">
        <v>353.029378</v>
      </c>
      <c r="M51" s="33">
        <v>544.082775</v>
      </c>
      <c r="N51" s="33">
        <v>492521.314313</v>
      </c>
      <c r="O51" s="33"/>
      <c r="P51" s="33">
        <v>81818.416513</v>
      </c>
      <c r="Q51" s="33">
        <v>33.634329</v>
      </c>
      <c r="R51" s="33">
        <v>4989.082806</v>
      </c>
      <c r="S51" s="33">
        <v>951.304931</v>
      </c>
      <c r="T51" s="33">
        <v>87792.438579</v>
      </c>
      <c r="U51" s="33"/>
      <c r="V51" s="33"/>
      <c r="W51" s="33"/>
      <c r="X51" s="33"/>
      <c r="Y51" s="33"/>
      <c r="Z51" s="33"/>
      <c r="AA51" s="33"/>
      <c r="AB51" s="33">
        <v>156047.796025</v>
      </c>
      <c r="AC51" s="33">
        <v>166.1036</v>
      </c>
      <c r="AD51" s="33">
        <v>313.398857</v>
      </c>
      <c r="AE51" s="33">
        <v>89.701768</v>
      </c>
      <c r="AF51" s="33">
        <v>156617.00025</v>
      </c>
      <c r="AG51" s="33"/>
      <c r="AH51" s="33">
        <v>38484.342997</v>
      </c>
      <c r="AI51" s="33">
        <v>0.337724</v>
      </c>
      <c r="AJ51" s="33">
        <v>19.193918</v>
      </c>
      <c r="AK51" s="33">
        <v>13.551303</v>
      </c>
      <c r="AL51" s="33">
        <v>38517.425942</v>
      </c>
      <c r="AM51" s="33"/>
      <c r="AN51" s="33">
        <v>521231.767678</v>
      </c>
      <c r="AO51" s="33">
        <v>727.1426</v>
      </c>
      <c r="AP51" s="33">
        <v>1852.901662</v>
      </c>
      <c r="AQ51" s="33">
        <v>1532.118014</v>
      </c>
      <c r="AR51" s="33">
        <v>525343.929954</v>
      </c>
      <c r="AS51" s="33"/>
      <c r="AT51" s="33">
        <v>294833.434429</v>
      </c>
      <c r="AU51" s="33">
        <v>0</v>
      </c>
      <c r="AV51" s="33">
        <v>0</v>
      </c>
      <c r="AW51" s="33">
        <v>0</v>
      </c>
      <c r="AX51" s="33">
        <v>294833.434429</v>
      </c>
      <c r="AY51" s="33"/>
      <c r="AZ51" s="33"/>
      <c r="BA51" s="33"/>
      <c r="BB51" s="33"/>
      <c r="BC51" s="33"/>
      <c r="BD51" s="33"/>
      <c r="BE51" s="33"/>
      <c r="BF51" s="33">
        <v>1749448.94431</v>
      </c>
      <c r="BG51" s="33">
        <v>1543.830868</v>
      </c>
      <c r="BH51" s="33">
        <v>7933.541492</v>
      </c>
      <c r="BI51" s="33">
        <v>8690.281272</v>
      </c>
      <c r="BJ51" s="33">
        <v>1767616.59794</v>
      </c>
    </row>
    <row r="52" spans="2:62" s="42" customFormat="1" ht="12">
      <c r="B52" s="97"/>
      <c r="C52" s="44" t="s">
        <v>37</v>
      </c>
      <c r="D52" s="33">
        <v>166067.12788</v>
      </c>
      <c r="E52" s="33">
        <v>1572.989898</v>
      </c>
      <c r="F52" s="33">
        <v>2325.808063</v>
      </c>
      <c r="G52" s="33">
        <v>5502.34283</v>
      </c>
      <c r="H52" s="33">
        <v>175468.268671</v>
      </c>
      <c r="I52" s="33"/>
      <c r="J52" s="33">
        <v>459655.386104</v>
      </c>
      <c r="K52" s="33">
        <v>567.888138</v>
      </c>
      <c r="L52" s="33">
        <v>278.2236</v>
      </c>
      <c r="M52" s="33">
        <v>507.604713</v>
      </c>
      <c r="N52" s="33">
        <v>461009.102555</v>
      </c>
      <c r="O52" s="33"/>
      <c r="P52" s="33">
        <v>82570.009659</v>
      </c>
      <c r="Q52" s="33">
        <v>27.499168</v>
      </c>
      <c r="R52" s="33">
        <v>5110.471798</v>
      </c>
      <c r="S52" s="33">
        <v>966.218456</v>
      </c>
      <c r="T52" s="33">
        <v>88674.199081</v>
      </c>
      <c r="U52" s="33"/>
      <c r="V52" s="33"/>
      <c r="W52" s="33"/>
      <c r="X52" s="33"/>
      <c r="Y52" s="33"/>
      <c r="Z52" s="33"/>
      <c r="AA52" s="33"/>
      <c r="AB52" s="33">
        <v>149267.287677</v>
      </c>
      <c r="AC52" s="33">
        <v>171.058544</v>
      </c>
      <c r="AD52" s="33">
        <v>422.809715</v>
      </c>
      <c r="AE52" s="33">
        <v>128.921486</v>
      </c>
      <c r="AF52" s="33">
        <v>149990.077422</v>
      </c>
      <c r="AG52" s="33"/>
      <c r="AH52" s="33">
        <v>39218.50972</v>
      </c>
      <c r="AI52" s="33">
        <v>0.260525</v>
      </c>
      <c r="AJ52" s="33">
        <v>22.080443</v>
      </c>
      <c r="AK52" s="33">
        <v>15.636722</v>
      </c>
      <c r="AL52" s="33">
        <v>39256.48741</v>
      </c>
      <c r="AM52" s="33"/>
      <c r="AN52" s="33">
        <v>464638.554628</v>
      </c>
      <c r="AO52" s="33">
        <v>635.629512</v>
      </c>
      <c r="AP52" s="33">
        <v>1767.821316</v>
      </c>
      <c r="AQ52" s="33">
        <v>1347.240676</v>
      </c>
      <c r="AR52" s="33">
        <v>468389.246132</v>
      </c>
      <c r="AS52" s="33"/>
      <c r="AT52" s="33">
        <v>343560.468733</v>
      </c>
      <c r="AU52" s="33">
        <v>150.800843</v>
      </c>
      <c r="AV52" s="33">
        <v>164.653005</v>
      </c>
      <c r="AW52" s="33">
        <v>28.818669</v>
      </c>
      <c r="AX52" s="33">
        <v>343904.74125</v>
      </c>
      <c r="AY52" s="33"/>
      <c r="AZ52" s="33"/>
      <c r="BA52" s="33"/>
      <c r="BB52" s="33"/>
      <c r="BC52" s="33"/>
      <c r="BD52" s="33"/>
      <c r="BE52" s="33"/>
      <c r="BF52" s="33">
        <v>1704977.3444</v>
      </c>
      <c r="BG52" s="33">
        <v>3126.126628</v>
      </c>
      <c r="BH52" s="33">
        <v>10091.86794</v>
      </c>
      <c r="BI52" s="33">
        <v>8496.783552</v>
      </c>
      <c r="BJ52" s="33">
        <v>1726692.12252</v>
      </c>
    </row>
    <row r="53" spans="2:62" s="42" customFormat="1" ht="12">
      <c r="B53" s="97"/>
      <c r="C53" s="44" t="s">
        <v>34</v>
      </c>
      <c r="D53" s="33">
        <v>159972.404602</v>
      </c>
      <c r="E53" s="33">
        <v>407.006838</v>
      </c>
      <c r="F53" s="33">
        <v>6895.876175</v>
      </c>
      <c r="G53" s="33">
        <v>4831.8236</v>
      </c>
      <c r="H53" s="33">
        <v>172107.111215</v>
      </c>
      <c r="I53" s="33"/>
      <c r="J53" s="33">
        <v>410023.911216</v>
      </c>
      <c r="K53" s="33">
        <v>602.011662</v>
      </c>
      <c r="L53" s="33">
        <v>306.802896</v>
      </c>
      <c r="M53" s="33">
        <v>695.752566</v>
      </c>
      <c r="N53" s="33">
        <v>411628.47834</v>
      </c>
      <c r="O53" s="33"/>
      <c r="P53" s="33">
        <v>84065.883757</v>
      </c>
      <c r="Q53" s="33">
        <v>143.479103</v>
      </c>
      <c r="R53" s="33">
        <v>4238.513855</v>
      </c>
      <c r="S53" s="33">
        <v>892.426775</v>
      </c>
      <c r="T53" s="33">
        <v>89340.30349</v>
      </c>
      <c r="U53" s="33"/>
      <c r="V53" s="33"/>
      <c r="W53" s="33"/>
      <c r="X53" s="33"/>
      <c r="Y53" s="33"/>
      <c r="Z53" s="33"/>
      <c r="AA53" s="33"/>
      <c r="AB53" s="33">
        <v>141791.926458</v>
      </c>
      <c r="AC53" s="33">
        <v>347.025102</v>
      </c>
      <c r="AD53" s="33">
        <v>460.462807</v>
      </c>
      <c r="AE53" s="33">
        <v>253.236107</v>
      </c>
      <c r="AF53" s="33">
        <v>142852.650474</v>
      </c>
      <c r="AG53" s="33"/>
      <c r="AH53" s="33">
        <v>36363.017548</v>
      </c>
      <c r="AI53" s="33">
        <v>0.871936</v>
      </c>
      <c r="AJ53" s="33">
        <v>2.873814</v>
      </c>
      <c r="AK53" s="33">
        <v>39.355479</v>
      </c>
      <c r="AL53" s="33">
        <v>36406.118777</v>
      </c>
      <c r="AM53" s="33"/>
      <c r="AN53" s="33">
        <v>467632.372928</v>
      </c>
      <c r="AO53" s="33">
        <v>2014.546788</v>
      </c>
      <c r="AP53" s="33">
        <v>1368.222126</v>
      </c>
      <c r="AQ53" s="33">
        <v>1874.31633</v>
      </c>
      <c r="AR53" s="33">
        <v>472889.458172</v>
      </c>
      <c r="AS53" s="33"/>
      <c r="AT53" s="33">
        <v>291499.449862</v>
      </c>
      <c r="AU53" s="33">
        <v>156.96519</v>
      </c>
      <c r="AV53" s="33">
        <v>166.12988</v>
      </c>
      <c r="AW53" s="33">
        <v>28.818669</v>
      </c>
      <c r="AX53" s="33">
        <v>291851.363601</v>
      </c>
      <c r="AY53" s="33"/>
      <c r="AZ53" s="33"/>
      <c r="BA53" s="33"/>
      <c r="BB53" s="33"/>
      <c r="BC53" s="33"/>
      <c r="BD53" s="33"/>
      <c r="BE53" s="33"/>
      <c r="BF53" s="33">
        <v>1591348.96637</v>
      </c>
      <c r="BG53" s="33">
        <v>3671.906619</v>
      </c>
      <c r="BH53" s="33">
        <v>13438.881553</v>
      </c>
      <c r="BI53" s="33">
        <v>8615.729526</v>
      </c>
      <c r="BJ53" s="33">
        <v>1617075.48407</v>
      </c>
    </row>
    <row r="54" spans="2:62" s="42" customFormat="1" ht="12">
      <c r="B54" s="97">
        <v>2015</v>
      </c>
      <c r="C54" s="44" t="s">
        <v>35</v>
      </c>
      <c r="D54" s="33">
        <v>155010.892142</v>
      </c>
      <c r="E54" s="33">
        <v>1179.093402</v>
      </c>
      <c r="F54" s="33">
        <v>11578.232871</v>
      </c>
      <c r="G54" s="33">
        <v>4629.97476</v>
      </c>
      <c r="H54" s="33">
        <v>172398.193175</v>
      </c>
      <c r="I54" s="33"/>
      <c r="J54" s="33">
        <v>402587.24206</v>
      </c>
      <c r="K54" s="33">
        <v>549.635662</v>
      </c>
      <c r="L54" s="33">
        <v>443.010495</v>
      </c>
      <c r="M54" s="33">
        <v>764.7094</v>
      </c>
      <c r="N54" s="33">
        <v>404344.597617</v>
      </c>
      <c r="O54" s="33"/>
      <c r="P54" s="33">
        <v>79738.997265</v>
      </c>
      <c r="Q54" s="33">
        <v>53.126664</v>
      </c>
      <c r="R54" s="33">
        <v>7814.369655</v>
      </c>
      <c r="S54" s="33">
        <v>1593.151104</v>
      </c>
      <c r="T54" s="33">
        <v>89199.644688</v>
      </c>
      <c r="U54" s="33"/>
      <c r="V54" s="33"/>
      <c r="W54" s="33"/>
      <c r="X54" s="33"/>
      <c r="Y54" s="33"/>
      <c r="Z54" s="33"/>
      <c r="AA54" s="33"/>
      <c r="AB54" s="33">
        <v>140566.502405</v>
      </c>
      <c r="AC54" s="33">
        <v>381.441</v>
      </c>
      <c r="AD54" s="33">
        <v>602.15773</v>
      </c>
      <c r="AE54" s="33">
        <v>386.779113</v>
      </c>
      <c r="AF54" s="33">
        <v>141936.880248</v>
      </c>
      <c r="AG54" s="33"/>
      <c r="AH54" s="33">
        <v>35771.914505</v>
      </c>
      <c r="AI54" s="33">
        <v>63.773446</v>
      </c>
      <c r="AJ54" s="33">
        <v>60.847853</v>
      </c>
      <c r="AK54" s="33">
        <v>451.628904</v>
      </c>
      <c r="AL54" s="33">
        <v>36348.164708</v>
      </c>
      <c r="AM54" s="33"/>
      <c r="AN54" s="33">
        <v>465058.885394</v>
      </c>
      <c r="AO54" s="33">
        <v>1265.222021</v>
      </c>
      <c r="AP54" s="33">
        <v>2299.767026</v>
      </c>
      <c r="AQ54" s="33">
        <v>2013.972715</v>
      </c>
      <c r="AR54" s="33">
        <v>470637.847156</v>
      </c>
      <c r="AS54" s="33"/>
      <c r="AT54" s="33">
        <v>291139.420283</v>
      </c>
      <c r="AU54" s="33">
        <v>191.554405</v>
      </c>
      <c r="AV54" s="33">
        <v>166.12988</v>
      </c>
      <c r="AW54" s="33">
        <v>28.818669</v>
      </c>
      <c r="AX54" s="33">
        <v>291525.923237</v>
      </c>
      <c r="AY54" s="33"/>
      <c r="AZ54" s="33"/>
      <c r="BA54" s="33"/>
      <c r="BB54" s="33"/>
      <c r="BC54" s="33"/>
      <c r="BD54" s="33"/>
      <c r="BE54" s="33"/>
      <c r="BF54" s="33">
        <v>1569873.85405</v>
      </c>
      <c r="BG54" s="33">
        <v>3683.8466</v>
      </c>
      <c r="BH54" s="33">
        <v>22964.51551</v>
      </c>
      <c r="BI54" s="33">
        <v>9869.034665</v>
      </c>
      <c r="BJ54" s="33">
        <v>1606391.25083</v>
      </c>
    </row>
    <row r="55" spans="2:62" s="42" customFormat="1" ht="12">
      <c r="B55" s="97"/>
      <c r="C55" s="44" t="s">
        <v>36</v>
      </c>
      <c r="D55" s="33">
        <v>163837.018495</v>
      </c>
      <c r="E55" s="33">
        <v>396.157466</v>
      </c>
      <c r="F55" s="33">
        <v>12485.727885</v>
      </c>
      <c r="G55" s="33">
        <v>6193.094478</v>
      </c>
      <c r="H55" s="33">
        <v>182911.998324</v>
      </c>
      <c r="I55" s="33"/>
      <c r="J55" s="33">
        <v>486668.750296</v>
      </c>
      <c r="K55" s="33">
        <v>859.620589</v>
      </c>
      <c r="L55" s="33">
        <v>495.110501</v>
      </c>
      <c r="M55" s="33">
        <v>811.165536</v>
      </c>
      <c r="N55" s="33">
        <v>488834.646922</v>
      </c>
      <c r="O55" s="33"/>
      <c r="P55" s="33">
        <v>82669.067867</v>
      </c>
      <c r="Q55" s="33">
        <v>67.209843</v>
      </c>
      <c r="R55" s="33">
        <v>7538.97959</v>
      </c>
      <c r="S55" s="33">
        <v>1564.657275</v>
      </c>
      <c r="T55" s="33">
        <v>91839.914575</v>
      </c>
      <c r="U55" s="33"/>
      <c r="V55" s="33"/>
      <c r="W55" s="33"/>
      <c r="X55" s="33"/>
      <c r="Y55" s="33"/>
      <c r="Z55" s="33"/>
      <c r="AA55" s="33"/>
      <c r="AB55" s="33">
        <v>215846.49274</v>
      </c>
      <c r="AC55" s="33">
        <v>382.758765</v>
      </c>
      <c r="AD55" s="33">
        <v>734.488549</v>
      </c>
      <c r="AE55" s="33">
        <v>474.573867</v>
      </c>
      <c r="AF55" s="33">
        <v>217438.313921</v>
      </c>
      <c r="AG55" s="33"/>
      <c r="AH55" s="33">
        <v>41573.018283</v>
      </c>
      <c r="AI55" s="33">
        <v>4.16092</v>
      </c>
      <c r="AJ55" s="33">
        <v>492.072586</v>
      </c>
      <c r="AK55" s="33">
        <v>54.331998</v>
      </c>
      <c r="AL55" s="33">
        <v>42123.583787</v>
      </c>
      <c r="AM55" s="33"/>
      <c r="AN55" s="33">
        <v>550502.325947</v>
      </c>
      <c r="AO55" s="33">
        <v>1456.856776</v>
      </c>
      <c r="AP55" s="33">
        <v>2544.078243</v>
      </c>
      <c r="AQ55" s="33">
        <v>2032.541269</v>
      </c>
      <c r="AR55" s="33">
        <v>556535.802235</v>
      </c>
      <c r="AS55" s="33"/>
      <c r="AT55" s="33">
        <v>449148.26437</v>
      </c>
      <c r="AU55" s="33">
        <v>217.568</v>
      </c>
      <c r="AV55" s="33">
        <v>245.405705</v>
      </c>
      <c r="AW55" s="33">
        <v>681.067483</v>
      </c>
      <c r="AX55" s="33">
        <v>450292.305558</v>
      </c>
      <c r="AY55" s="33"/>
      <c r="AZ55" s="33"/>
      <c r="BA55" s="33"/>
      <c r="BB55" s="33"/>
      <c r="BC55" s="33"/>
      <c r="BD55" s="33"/>
      <c r="BE55" s="33"/>
      <c r="BF55" s="33">
        <v>1990244.938</v>
      </c>
      <c r="BG55" s="33">
        <v>3384.332359</v>
      </c>
      <c r="BH55" s="33">
        <v>24535.863059</v>
      </c>
      <c r="BI55" s="33">
        <v>11811.431906</v>
      </c>
      <c r="BJ55" s="33">
        <v>2029976.56532</v>
      </c>
    </row>
    <row r="56" spans="2:62" s="66" customFormat="1" ht="12">
      <c r="B56" s="97"/>
      <c r="C56" s="70" t="s">
        <v>37</v>
      </c>
      <c r="D56" s="33">
        <v>166624.97548</v>
      </c>
      <c r="E56" s="33">
        <v>565.651986</v>
      </c>
      <c r="F56" s="33">
        <v>8304.133657</v>
      </c>
      <c r="G56" s="33">
        <v>10169.147462</v>
      </c>
      <c r="H56" s="33">
        <v>185663.908585</v>
      </c>
      <c r="I56" s="33"/>
      <c r="J56" s="33">
        <v>586406.82925</v>
      </c>
      <c r="K56" s="33">
        <v>1363.764088</v>
      </c>
      <c r="L56" s="33">
        <v>2240.996378</v>
      </c>
      <c r="M56" s="33">
        <v>816.874724</v>
      </c>
      <c r="N56" s="33">
        <v>590828.46444</v>
      </c>
      <c r="O56" s="33"/>
      <c r="P56" s="33">
        <v>82507.233421</v>
      </c>
      <c r="Q56" s="33">
        <v>79.471618</v>
      </c>
      <c r="R56" s="33">
        <v>8833.690344</v>
      </c>
      <c r="S56" s="33">
        <v>298.518014</v>
      </c>
      <c r="T56" s="33">
        <v>91718.913397</v>
      </c>
      <c r="U56" s="33"/>
      <c r="V56" s="33"/>
      <c r="W56" s="33"/>
      <c r="X56" s="33"/>
      <c r="Y56" s="33"/>
      <c r="Z56" s="33"/>
      <c r="AA56" s="33"/>
      <c r="AB56" s="33">
        <v>235691.116378</v>
      </c>
      <c r="AC56" s="33">
        <v>435.609026</v>
      </c>
      <c r="AD56" s="33">
        <v>811.734587</v>
      </c>
      <c r="AE56" s="33">
        <v>488.541794</v>
      </c>
      <c r="AF56" s="33">
        <v>237427.001785</v>
      </c>
      <c r="AG56" s="33"/>
      <c r="AH56" s="33">
        <v>42581.556975</v>
      </c>
      <c r="AI56" s="33">
        <v>4.709029</v>
      </c>
      <c r="AJ56" s="33">
        <v>86.371871</v>
      </c>
      <c r="AK56" s="33">
        <v>453.650045</v>
      </c>
      <c r="AL56" s="33">
        <v>43126.28792</v>
      </c>
      <c r="AM56" s="33"/>
      <c r="AN56" s="33">
        <v>554061.88463</v>
      </c>
      <c r="AO56" s="33">
        <v>1609.011039</v>
      </c>
      <c r="AP56" s="33">
        <v>2838.047354</v>
      </c>
      <c r="AQ56" s="33">
        <v>1868.642718</v>
      </c>
      <c r="AR56" s="33">
        <v>560377.585741</v>
      </c>
      <c r="AS56" s="33"/>
      <c r="AT56" s="33">
        <v>368605.269003</v>
      </c>
      <c r="AU56" s="33">
        <v>392.309687</v>
      </c>
      <c r="AV56" s="33">
        <v>602.42458</v>
      </c>
      <c r="AW56" s="33">
        <v>113.625581</v>
      </c>
      <c r="AX56" s="33">
        <v>369713.628851</v>
      </c>
      <c r="AY56" s="33"/>
      <c r="AZ56" s="33"/>
      <c r="BA56" s="33"/>
      <c r="BB56" s="33"/>
      <c r="BC56" s="33"/>
      <c r="BD56" s="33"/>
      <c r="BE56" s="33"/>
      <c r="BF56" s="33">
        <v>2036478.86514</v>
      </c>
      <c r="BG56" s="33">
        <v>4450.526473</v>
      </c>
      <c r="BH56" s="33">
        <v>23717.398771</v>
      </c>
      <c r="BI56" s="33">
        <v>14209.000338</v>
      </c>
      <c r="BJ56" s="33">
        <v>2078855.79072</v>
      </c>
    </row>
    <row r="57" spans="2:62" s="66" customFormat="1" ht="12">
      <c r="B57" s="97"/>
      <c r="C57" s="70" t="s">
        <v>34</v>
      </c>
      <c r="D57" s="33">
        <v>162188.213283</v>
      </c>
      <c r="E57" s="33">
        <v>466.549302</v>
      </c>
      <c r="F57" s="33">
        <v>8224.871827</v>
      </c>
      <c r="G57" s="33">
        <v>11227.804511</v>
      </c>
      <c r="H57" s="33">
        <v>182107.438923</v>
      </c>
      <c r="I57" s="33"/>
      <c r="J57" s="33">
        <v>560360.726618</v>
      </c>
      <c r="K57" s="33">
        <v>1261.798864</v>
      </c>
      <c r="L57" s="33">
        <v>2135.756607</v>
      </c>
      <c r="M57" s="33">
        <v>1313.378748</v>
      </c>
      <c r="N57" s="33">
        <v>565071.660837</v>
      </c>
      <c r="O57" s="33"/>
      <c r="P57" s="33">
        <v>81560.176257</v>
      </c>
      <c r="Q57" s="33">
        <v>72.114245</v>
      </c>
      <c r="R57" s="33">
        <v>6988.155037</v>
      </c>
      <c r="S57" s="33">
        <v>112.759384</v>
      </c>
      <c r="T57" s="33">
        <v>88733.204923</v>
      </c>
      <c r="U57" s="33"/>
      <c r="V57" s="33"/>
      <c r="W57" s="33"/>
      <c r="X57" s="33"/>
      <c r="Y57" s="33"/>
      <c r="Z57" s="33"/>
      <c r="AA57" s="33"/>
      <c r="AB57" s="33">
        <v>192299.278392</v>
      </c>
      <c r="AC57" s="33">
        <v>469.673511</v>
      </c>
      <c r="AD57" s="33">
        <v>805.038617</v>
      </c>
      <c r="AE57" s="33">
        <v>551.577143</v>
      </c>
      <c r="AF57" s="33">
        <v>194125.567663</v>
      </c>
      <c r="AG57" s="33"/>
      <c r="AH57" s="33">
        <v>40546.45514</v>
      </c>
      <c r="AI57" s="33">
        <v>30.567765</v>
      </c>
      <c r="AJ57" s="33">
        <v>109.392854</v>
      </c>
      <c r="AK57" s="33">
        <v>523.608286</v>
      </c>
      <c r="AL57" s="33">
        <v>41210.024045</v>
      </c>
      <c r="AM57" s="33"/>
      <c r="AN57" s="33">
        <v>550344.614413</v>
      </c>
      <c r="AO57" s="33">
        <v>2763.184116</v>
      </c>
      <c r="AP57" s="33">
        <v>2339.261694</v>
      </c>
      <c r="AQ57" s="33">
        <v>2184.312069</v>
      </c>
      <c r="AR57" s="33">
        <v>557631.372292</v>
      </c>
      <c r="AS57" s="33"/>
      <c r="AT57" s="33">
        <v>354266.654543</v>
      </c>
      <c r="AU57" s="33">
        <v>367.755885</v>
      </c>
      <c r="AV57" s="33">
        <v>1064.323472</v>
      </c>
      <c r="AW57" s="33">
        <v>764.536933</v>
      </c>
      <c r="AX57" s="33">
        <v>356463.270833</v>
      </c>
      <c r="AY57" s="33"/>
      <c r="AZ57" s="33"/>
      <c r="BA57" s="33"/>
      <c r="BB57" s="33"/>
      <c r="BC57" s="33"/>
      <c r="BD57" s="33"/>
      <c r="BE57" s="33"/>
      <c r="BF57" s="33">
        <v>1941566.11865</v>
      </c>
      <c r="BG57" s="33">
        <v>5431.643688</v>
      </c>
      <c r="BH57" s="33">
        <v>21666.800108</v>
      </c>
      <c r="BI57" s="33">
        <v>16677.977074</v>
      </c>
      <c r="BJ57" s="33">
        <v>1985342.53952</v>
      </c>
    </row>
    <row r="58" spans="2:62" s="42" customFormat="1" ht="12">
      <c r="B58" s="77">
        <v>2016</v>
      </c>
      <c r="C58" s="78" t="s">
        <v>35</v>
      </c>
      <c r="D58" s="33">
        <v>161754.440318</v>
      </c>
      <c r="E58" s="33">
        <v>2342.673525</v>
      </c>
      <c r="F58" s="33">
        <v>5633.236555</v>
      </c>
      <c r="G58" s="33">
        <v>11414.217099</v>
      </c>
      <c r="H58" s="33">
        <v>181144.567497</v>
      </c>
      <c r="I58" s="33"/>
      <c r="J58" s="33">
        <v>559166.344152</v>
      </c>
      <c r="K58" s="33">
        <v>1397.118554</v>
      </c>
      <c r="L58" s="33">
        <v>1037.594636</v>
      </c>
      <c r="M58" s="33">
        <v>1134.663163</v>
      </c>
      <c r="N58" s="33">
        <v>562735.720505</v>
      </c>
      <c r="O58" s="33"/>
      <c r="P58" s="33">
        <v>80336.528117</v>
      </c>
      <c r="Q58" s="33">
        <v>71.592589</v>
      </c>
      <c r="R58" s="33">
        <v>5733.184494</v>
      </c>
      <c r="S58" s="33">
        <v>62.57538</v>
      </c>
      <c r="T58" s="33">
        <v>86203.88058</v>
      </c>
      <c r="U58" s="33"/>
      <c r="V58" s="33"/>
      <c r="W58" s="33"/>
      <c r="X58" s="33"/>
      <c r="Y58" s="33"/>
      <c r="Z58" s="33"/>
      <c r="AA58" s="33"/>
      <c r="AB58" s="33">
        <v>188398.831047</v>
      </c>
      <c r="AC58" s="33">
        <v>400.783654</v>
      </c>
      <c r="AD58" s="33">
        <v>617.560604</v>
      </c>
      <c r="AE58" s="33">
        <v>2035.539136</v>
      </c>
      <c r="AF58" s="33">
        <v>191452.714441</v>
      </c>
      <c r="AG58" s="33"/>
      <c r="AH58" s="33">
        <v>40414.47356</v>
      </c>
      <c r="AI58" s="33">
        <v>91.212136</v>
      </c>
      <c r="AJ58" s="33">
        <v>63.095548</v>
      </c>
      <c r="AK58" s="33">
        <v>1041.777749</v>
      </c>
      <c r="AL58" s="33">
        <v>41610.558993</v>
      </c>
      <c r="AM58" s="33"/>
      <c r="AN58" s="33">
        <v>543107.352684</v>
      </c>
      <c r="AO58" s="33">
        <v>2050.935596</v>
      </c>
      <c r="AP58" s="33">
        <v>3387.257367</v>
      </c>
      <c r="AQ58" s="33">
        <v>2261.092125</v>
      </c>
      <c r="AR58" s="33">
        <v>550806.637772</v>
      </c>
      <c r="AS58" s="33"/>
      <c r="AT58" s="33">
        <v>353874.945069</v>
      </c>
      <c r="AU58" s="33">
        <v>327.64424</v>
      </c>
      <c r="AV58" s="33">
        <v>560.476979</v>
      </c>
      <c r="AW58" s="33">
        <v>91.233238</v>
      </c>
      <c r="AX58" s="33">
        <v>354854.299526</v>
      </c>
      <c r="AY58" s="33"/>
      <c r="AZ58" s="33"/>
      <c r="BA58" s="33"/>
      <c r="BB58" s="33"/>
      <c r="BC58" s="33"/>
      <c r="BD58" s="33"/>
      <c r="BE58" s="33"/>
      <c r="BF58" s="33">
        <v>1927052.91495</v>
      </c>
      <c r="BG58" s="33">
        <v>6681.960294</v>
      </c>
      <c r="BH58" s="33">
        <v>17032.406183</v>
      </c>
      <c r="BI58" s="33">
        <v>18041.09789</v>
      </c>
      <c r="BJ58" s="33">
        <v>1968808.37931</v>
      </c>
    </row>
    <row r="59" spans="2:62" s="42" customFormat="1" ht="12">
      <c r="B59" s="84"/>
      <c r="C59" s="83" t="s">
        <v>36</v>
      </c>
      <c r="D59" s="33">
        <v>165600.924835</v>
      </c>
      <c r="E59" s="33">
        <v>920.28472</v>
      </c>
      <c r="F59" s="33">
        <v>8195.917091</v>
      </c>
      <c r="G59" s="33">
        <v>9774.552783</v>
      </c>
      <c r="H59" s="33">
        <v>184491.679429</v>
      </c>
      <c r="I59" s="33"/>
      <c r="J59" s="33">
        <v>667675.512814</v>
      </c>
      <c r="K59" s="33">
        <v>1079.476119</v>
      </c>
      <c r="L59" s="33">
        <v>1261.306908</v>
      </c>
      <c r="M59" s="33">
        <v>1155.701847</v>
      </c>
      <c r="N59" s="33">
        <v>671171.997688</v>
      </c>
      <c r="O59" s="33"/>
      <c r="P59" s="33">
        <v>80202.056189</v>
      </c>
      <c r="Q59" s="33">
        <v>53.368928</v>
      </c>
      <c r="R59" s="33">
        <v>6368.860664</v>
      </c>
      <c r="S59" s="33">
        <v>67.416459</v>
      </c>
      <c r="T59" s="33">
        <v>86691.70224</v>
      </c>
      <c r="U59" s="33"/>
      <c r="V59" s="33"/>
      <c r="W59" s="33"/>
      <c r="X59" s="33"/>
      <c r="Y59" s="33"/>
      <c r="Z59" s="33"/>
      <c r="AA59" s="33"/>
      <c r="AB59" s="33"/>
      <c r="AC59" s="33"/>
      <c r="AD59" s="33"/>
      <c r="AE59" s="33"/>
      <c r="AF59" s="33"/>
      <c r="AG59" s="33"/>
      <c r="AH59" s="33">
        <v>43876.038351</v>
      </c>
      <c r="AI59" s="33">
        <v>66.981809</v>
      </c>
      <c r="AJ59" s="33">
        <v>132.034985</v>
      </c>
      <c r="AK59" s="33">
        <v>910.553754</v>
      </c>
      <c r="AL59" s="33">
        <v>44985.608899</v>
      </c>
      <c r="AM59" s="33"/>
      <c r="AN59" s="33">
        <v>669647.21091</v>
      </c>
      <c r="AO59" s="33">
        <v>1926.591549</v>
      </c>
      <c r="AP59" s="33">
        <v>3578.617425</v>
      </c>
      <c r="AQ59" s="33">
        <v>2285.739575</v>
      </c>
      <c r="AR59" s="33">
        <v>677438.159459</v>
      </c>
      <c r="AS59" s="33"/>
      <c r="AT59" s="33"/>
      <c r="AU59" s="33"/>
      <c r="AV59" s="33"/>
      <c r="AW59" s="33"/>
      <c r="AX59" s="33"/>
      <c r="AY59" s="33"/>
      <c r="AZ59" s="33">
        <v>734726.533746</v>
      </c>
      <c r="BA59" s="33">
        <v>642.772835</v>
      </c>
      <c r="BB59" s="33">
        <v>4425.426709</v>
      </c>
      <c r="BC59" s="33">
        <v>2658.298631</v>
      </c>
      <c r="BD59" s="33">
        <v>742453.031921</v>
      </c>
      <c r="BE59" s="33"/>
      <c r="BF59" s="33">
        <v>2361728.27685</v>
      </c>
      <c r="BG59" s="33">
        <v>4689.47596</v>
      </c>
      <c r="BH59" s="33">
        <v>23962.163782</v>
      </c>
      <c r="BI59" s="33">
        <v>16852.263049</v>
      </c>
      <c r="BJ59" s="33">
        <v>2407232.17964</v>
      </c>
    </row>
    <row r="60" spans="2:62" s="42" customFormat="1" ht="12">
      <c r="B60" s="84"/>
      <c r="C60" s="70" t="s">
        <v>37</v>
      </c>
      <c r="D60" s="33">
        <v>163252.743817</v>
      </c>
      <c r="E60" s="33">
        <v>210.238755</v>
      </c>
      <c r="F60" s="33">
        <v>6352.21497</v>
      </c>
      <c r="G60" s="33">
        <v>10290.196333</v>
      </c>
      <c r="H60" s="33">
        <v>180105.393875</v>
      </c>
      <c r="I60" s="33"/>
      <c r="J60" s="33">
        <v>714375.177767</v>
      </c>
      <c r="K60" s="33">
        <v>1396.08856</v>
      </c>
      <c r="L60" s="33">
        <v>1361.403828</v>
      </c>
      <c r="M60" s="33">
        <v>1738.54145</v>
      </c>
      <c r="N60" s="33">
        <v>718871.211605</v>
      </c>
      <c r="O60" s="33"/>
      <c r="P60" s="33">
        <v>79856.53611</v>
      </c>
      <c r="Q60" s="33">
        <v>72.897987</v>
      </c>
      <c r="R60" s="33">
        <v>5495.661461</v>
      </c>
      <c r="S60" s="33">
        <v>61.450793</v>
      </c>
      <c r="T60" s="33">
        <v>85486.546351</v>
      </c>
      <c r="U60" s="33"/>
      <c r="V60" s="33"/>
      <c r="W60" s="33"/>
      <c r="X60" s="33"/>
      <c r="Y60" s="33"/>
      <c r="Z60" s="33"/>
      <c r="AA60" s="33"/>
      <c r="AB60" s="33"/>
      <c r="AC60" s="33"/>
      <c r="AD60" s="33"/>
      <c r="AE60" s="33"/>
      <c r="AF60" s="33"/>
      <c r="AG60" s="33"/>
      <c r="AH60" s="33">
        <v>44262.292459</v>
      </c>
      <c r="AI60" s="33">
        <v>76.934811</v>
      </c>
      <c r="AJ60" s="33">
        <v>185.258152</v>
      </c>
      <c r="AK60" s="33">
        <v>1130.709648</v>
      </c>
      <c r="AL60" s="33">
        <v>45655.19507</v>
      </c>
      <c r="AM60" s="33"/>
      <c r="AN60" s="33">
        <v>596368.178858</v>
      </c>
      <c r="AO60" s="33">
        <v>2045.218484</v>
      </c>
      <c r="AP60" s="33">
        <v>4067.954635</v>
      </c>
      <c r="AQ60" s="33">
        <v>2512.733887</v>
      </c>
      <c r="AR60" s="33">
        <v>604994.085864</v>
      </c>
      <c r="AS60" s="33"/>
      <c r="AT60" s="33"/>
      <c r="AU60" s="33"/>
      <c r="AV60" s="33"/>
      <c r="AW60" s="33"/>
      <c r="AX60" s="33"/>
      <c r="AY60" s="33"/>
      <c r="AZ60" s="33">
        <v>780301.250849</v>
      </c>
      <c r="BA60" s="33">
        <v>866.396313</v>
      </c>
      <c r="BB60" s="33">
        <v>1444.762709</v>
      </c>
      <c r="BC60" s="33">
        <v>3065.092002</v>
      </c>
      <c r="BD60" s="33">
        <v>785677.501873</v>
      </c>
      <c r="BE60" s="33"/>
      <c r="BF60" s="33">
        <v>2378416.17986</v>
      </c>
      <c r="BG60" s="33">
        <v>4667.77491</v>
      </c>
      <c r="BH60" s="33">
        <v>18907.255755</v>
      </c>
      <c r="BI60" s="33">
        <v>18798.724113</v>
      </c>
      <c r="BJ60" s="33">
        <v>2420789.93464</v>
      </c>
    </row>
    <row r="61" spans="2:62" s="42" customFormat="1" ht="12">
      <c r="B61" s="85"/>
      <c r="C61" s="70" t="s">
        <v>34</v>
      </c>
      <c r="D61" s="33">
        <v>161915.047598</v>
      </c>
      <c r="E61" s="33">
        <v>213.382488</v>
      </c>
      <c r="F61" s="33">
        <v>6232.835916</v>
      </c>
      <c r="G61" s="33">
        <v>8036.166917</v>
      </c>
      <c r="H61" s="33">
        <v>176397.432919</v>
      </c>
      <c r="I61" s="33"/>
      <c r="J61" s="33">
        <v>649826.307043</v>
      </c>
      <c r="K61" s="33">
        <v>1371.598</v>
      </c>
      <c r="L61" s="33">
        <v>1218.557013</v>
      </c>
      <c r="M61" s="33">
        <v>365.472247</v>
      </c>
      <c r="N61" s="33">
        <v>652781.934303</v>
      </c>
      <c r="O61" s="33"/>
      <c r="P61" s="33">
        <v>77876.926308</v>
      </c>
      <c r="Q61" s="33">
        <v>69.993548</v>
      </c>
      <c r="R61" s="33">
        <v>5639.6153</v>
      </c>
      <c r="S61" s="33">
        <v>48.857201</v>
      </c>
      <c r="T61" s="33">
        <v>83635.392357</v>
      </c>
      <c r="U61" s="33"/>
      <c r="V61" s="33"/>
      <c r="W61" s="33"/>
      <c r="X61" s="33"/>
      <c r="Y61" s="33"/>
      <c r="Z61" s="33"/>
      <c r="AA61" s="33"/>
      <c r="AB61" s="33"/>
      <c r="AC61" s="33"/>
      <c r="AD61" s="33"/>
      <c r="AE61" s="33"/>
      <c r="AF61" s="33"/>
      <c r="AG61" s="33"/>
      <c r="AH61" s="33">
        <v>42711.807523</v>
      </c>
      <c r="AI61" s="33">
        <v>161.659629</v>
      </c>
      <c r="AJ61" s="33">
        <v>313.26615</v>
      </c>
      <c r="AK61" s="33">
        <v>1316.474935</v>
      </c>
      <c r="AL61" s="33">
        <v>44503.208237</v>
      </c>
      <c r="AM61" s="33"/>
      <c r="AN61" s="33">
        <v>591147.058191</v>
      </c>
      <c r="AO61" s="33">
        <v>3016.98135</v>
      </c>
      <c r="AP61" s="33">
        <v>3244.73905</v>
      </c>
      <c r="AQ61" s="33">
        <v>3228.317218</v>
      </c>
      <c r="AR61" s="33">
        <v>600637.095809</v>
      </c>
      <c r="AS61" s="33"/>
      <c r="AT61" s="33"/>
      <c r="AU61" s="33"/>
      <c r="AV61" s="33"/>
      <c r="AW61" s="33"/>
      <c r="AX61" s="33"/>
      <c r="AY61" s="33"/>
      <c r="AZ61" s="33">
        <v>639924.532313</v>
      </c>
      <c r="BA61" s="33">
        <v>1056.260741</v>
      </c>
      <c r="BB61" s="33">
        <v>3386.948038</v>
      </c>
      <c r="BC61" s="33">
        <v>2551.729908</v>
      </c>
      <c r="BD61" s="33">
        <v>646919.471</v>
      </c>
      <c r="BE61" s="33"/>
      <c r="BF61" s="33">
        <v>2163401.67898</v>
      </c>
      <c r="BG61" s="33">
        <v>5889.875756</v>
      </c>
      <c r="BH61" s="33">
        <v>20035.961467</v>
      </c>
      <c r="BI61" s="33">
        <v>15547.018426</v>
      </c>
      <c r="BJ61" s="33">
        <v>2204874.53462</v>
      </c>
    </row>
    <row r="62" spans="2:62" s="42" customFormat="1" ht="12">
      <c r="B62" s="88">
        <v>2017</v>
      </c>
      <c r="C62" s="83" t="s">
        <v>35</v>
      </c>
      <c r="D62" s="33">
        <v>162921.887608</v>
      </c>
      <c r="E62" s="33">
        <v>1234.89785</v>
      </c>
      <c r="F62" s="33">
        <v>4509.603403</v>
      </c>
      <c r="G62" s="33">
        <v>9828.681572</v>
      </c>
      <c r="H62" s="33">
        <v>178495.070433</v>
      </c>
      <c r="I62" s="33"/>
      <c r="J62" s="33">
        <v>637391.538275</v>
      </c>
      <c r="K62" s="33">
        <v>1812.95678</v>
      </c>
      <c r="L62" s="33">
        <v>905.546066</v>
      </c>
      <c r="M62" s="33">
        <v>11.615035</v>
      </c>
      <c r="N62" s="33">
        <v>640121.656156</v>
      </c>
      <c r="O62" s="33"/>
      <c r="P62" s="33">
        <v>75477.183262</v>
      </c>
      <c r="Q62" s="33">
        <v>51.669106</v>
      </c>
      <c r="R62" s="33">
        <v>6541.219954</v>
      </c>
      <c r="S62" s="33">
        <v>65.673654</v>
      </c>
      <c r="T62" s="33">
        <v>82135.745976</v>
      </c>
      <c r="U62" s="33"/>
      <c r="V62" s="33"/>
      <c r="W62" s="33"/>
      <c r="X62" s="33"/>
      <c r="Y62" s="33"/>
      <c r="Z62" s="33"/>
      <c r="AA62" s="33"/>
      <c r="AB62" s="33"/>
      <c r="AC62" s="33"/>
      <c r="AD62" s="33"/>
      <c r="AE62" s="33"/>
      <c r="AF62" s="33"/>
      <c r="AG62" s="33"/>
      <c r="AH62" s="33">
        <v>42391.218052</v>
      </c>
      <c r="AI62" s="33">
        <v>97.048925</v>
      </c>
      <c r="AJ62" s="33">
        <v>259.53744</v>
      </c>
      <c r="AK62" s="33">
        <v>1421.088185</v>
      </c>
      <c r="AL62" s="33">
        <v>44168.892602</v>
      </c>
      <c r="AM62" s="33"/>
      <c r="AN62" s="33">
        <v>585077.13702</v>
      </c>
      <c r="AO62" s="33">
        <v>2344.941202</v>
      </c>
      <c r="AP62" s="33">
        <v>4225.876045</v>
      </c>
      <c r="AQ62" s="33">
        <v>3684.20378</v>
      </c>
      <c r="AR62" s="33">
        <v>595332.158047</v>
      </c>
      <c r="AS62" s="33"/>
      <c r="AT62" s="33"/>
      <c r="AU62" s="33"/>
      <c r="AV62" s="33"/>
      <c r="AW62" s="33"/>
      <c r="AX62" s="33"/>
      <c r="AY62" s="33"/>
      <c r="AZ62" s="33">
        <v>633400.54118</v>
      </c>
      <c r="BA62" s="33">
        <v>1267.677931</v>
      </c>
      <c r="BB62" s="33">
        <v>2009.255963</v>
      </c>
      <c r="BC62" s="33">
        <v>2225.752415</v>
      </c>
      <c r="BD62" s="33">
        <v>638903.227489</v>
      </c>
      <c r="BE62" s="33"/>
      <c r="BF62" s="33">
        <v>2136659.5054</v>
      </c>
      <c r="BG62" s="33">
        <v>6809.191794</v>
      </c>
      <c r="BH62" s="33">
        <v>18451.038871</v>
      </c>
      <c r="BI62" s="33">
        <v>17237.014641</v>
      </c>
      <c r="BJ62" s="33">
        <v>2179156.7507</v>
      </c>
    </row>
    <row r="63" spans="2:62" s="42" customFormat="1" ht="12">
      <c r="B63" s="89"/>
      <c r="C63" s="83" t="s">
        <v>36</v>
      </c>
      <c r="D63" s="33">
        <v>161481.584633</v>
      </c>
      <c r="E63" s="33">
        <v>409.776637</v>
      </c>
      <c r="F63" s="33">
        <v>8140.138176</v>
      </c>
      <c r="G63" s="33">
        <v>9824.413753</v>
      </c>
      <c r="H63" s="33">
        <v>179855.913199</v>
      </c>
      <c r="I63" s="33"/>
      <c r="J63" s="33">
        <v>746938.873378</v>
      </c>
      <c r="K63" s="33">
        <v>1617.334932</v>
      </c>
      <c r="L63" s="33">
        <v>1348.554217</v>
      </c>
      <c r="M63" s="33">
        <v>0</v>
      </c>
      <c r="N63" s="33">
        <v>749904.762527</v>
      </c>
      <c r="O63" s="33"/>
      <c r="P63" s="33">
        <v>74945.054021</v>
      </c>
      <c r="Q63" s="33">
        <v>50.214565</v>
      </c>
      <c r="R63" s="33">
        <v>5741.01043</v>
      </c>
      <c r="S63" s="33">
        <v>69.017643</v>
      </c>
      <c r="T63" s="33">
        <v>80805.296659</v>
      </c>
      <c r="U63" s="33"/>
      <c r="V63" s="33"/>
      <c r="W63" s="33"/>
      <c r="X63" s="33"/>
      <c r="Y63" s="33"/>
      <c r="Z63" s="33"/>
      <c r="AA63" s="33"/>
      <c r="AB63" s="33"/>
      <c r="AC63" s="33"/>
      <c r="AD63" s="33"/>
      <c r="AE63" s="33"/>
      <c r="AF63" s="33"/>
      <c r="AG63" s="33"/>
      <c r="AH63" s="33">
        <v>43842.216309</v>
      </c>
      <c r="AI63" s="33">
        <v>120.798343</v>
      </c>
      <c r="AJ63" s="33">
        <v>331.885029</v>
      </c>
      <c r="AK63" s="33">
        <v>1031.832272</v>
      </c>
      <c r="AL63" s="33">
        <v>45326.731953</v>
      </c>
      <c r="AM63" s="33"/>
      <c r="AN63" s="33">
        <v>701839.107301</v>
      </c>
      <c r="AO63" s="33">
        <v>2482.496597</v>
      </c>
      <c r="AP63" s="33">
        <v>4808.541636</v>
      </c>
      <c r="AQ63" s="33">
        <v>4277.018454</v>
      </c>
      <c r="AR63" s="33">
        <v>713407.163988</v>
      </c>
      <c r="AS63" s="33"/>
      <c r="AT63" s="33"/>
      <c r="AU63" s="33"/>
      <c r="AV63" s="33"/>
      <c r="AW63" s="33"/>
      <c r="AX63" s="33"/>
      <c r="AY63" s="33"/>
      <c r="AZ63" s="33">
        <v>789970.866659</v>
      </c>
      <c r="BA63" s="33">
        <v>1182.227604</v>
      </c>
      <c r="BB63" s="33">
        <v>5483.603444</v>
      </c>
      <c r="BC63" s="33">
        <v>2157.393859</v>
      </c>
      <c r="BD63" s="33">
        <v>798794.091566</v>
      </c>
      <c r="BE63" s="33"/>
      <c r="BF63" s="33">
        <v>2519017.7023</v>
      </c>
      <c r="BG63" s="33">
        <v>5862.848678</v>
      </c>
      <c r="BH63" s="33">
        <v>25853.732932</v>
      </c>
      <c r="BI63" s="33">
        <v>17359.675981</v>
      </c>
      <c r="BJ63" s="33">
        <v>2568093.95989</v>
      </c>
    </row>
    <row r="64" spans="2:62" s="42" customFormat="1" ht="12">
      <c r="B64" s="85"/>
      <c r="C64" s="83" t="s">
        <v>37</v>
      </c>
      <c r="D64" s="33">
        <v>158619.030354</v>
      </c>
      <c r="E64" s="33">
        <v>659.428303</v>
      </c>
      <c r="F64" s="33">
        <v>6937.619206</v>
      </c>
      <c r="G64" s="33">
        <v>9554.027159</v>
      </c>
      <c r="H64" s="33">
        <v>175770.105022</v>
      </c>
      <c r="I64" s="33"/>
      <c r="J64" s="33">
        <v>786125.419125</v>
      </c>
      <c r="K64" s="33">
        <v>1637.720114</v>
      </c>
      <c r="L64" s="33">
        <v>1204.430048</v>
      </c>
      <c r="M64" s="33">
        <v>0</v>
      </c>
      <c r="N64" s="33">
        <v>788967.569287</v>
      </c>
      <c r="O64" s="33"/>
      <c r="P64" s="33">
        <v>73468.010163</v>
      </c>
      <c r="Q64" s="33">
        <v>65.36225</v>
      </c>
      <c r="R64" s="33">
        <v>4477.795939</v>
      </c>
      <c r="S64" s="33">
        <v>54.983547</v>
      </c>
      <c r="T64" s="33">
        <v>78066.151899</v>
      </c>
      <c r="U64" s="33"/>
      <c r="V64" s="94">
        <v>42744.225136</v>
      </c>
      <c r="W64" s="33">
        <v>0</v>
      </c>
      <c r="X64" s="33">
        <v>0</v>
      </c>
      <c r="Y64" s="33">
        <v>0</v>
      </c>
      <c r="Z64" s="33">
        <v>42744.225136</v>
      </c>
      <c r="AA64" s="33"/>
      <c r="AB64" s="33"/>
      <c r="AC64" s="33"/>
      <c r="AD64" s="33"/>
      <c r="AE64" s="33"/>
      <c r="AF64" s="33"/>
      <c r="AG64" s="33"/>
      <c r="AH64" s="33">
        <v>43464.345385</v>
      </c>
      <c r="AI64" s="33">
        <v>182.891443</v>
      </c>
      <c r="AJ64" s="33">
        <v>381.166562</v>
      </c>
      <c r="AK64" s="33">
        <v>1050.304645</v>
      </c>
      <c r="AL64" s="33">
        <v>45078.708035</v>
      </c>
      <c r="AM64" s="33"/>
      <c r="AN64" s="33">
        <v>606989.409435</v>
      </c>
      <c r="AO64" s="33">
        <v>2537.891218</v>
      </c>
      <c r="AP64" s="33">
        <v>5100.674129</v>
      </c>
      <c r="AQ64" s="33">
        <v>4927.795349</v>
      </c>
      <c r="AR64" s="33">
        <v>619555.770131</v>
      </c>
      <c r="AS64" s="33"/>
      <c r="AT64" s="33"/>
      <c r="AU64" s="33"/>
      <c r="AV64" s="33"/>
      <c r="AW64" s="33"/>
      <c r="AX64" s="33"/>
      <c r="AY64" s="33"/>
      <c r="AZ64" s="33">
        <v>810934.229848</v>
      </c>
      <c r="BA64" s="33">
        <v>1442.493587</v>
      </c>
      <c r="BB64" s="33">
        <v>6143.467717</v>
      </c>
      <c r="BC64" s="33">
        <v>2991.331603</v>
      </c>
      <c r="BD64" s="33">
        <v>821511.522755</v>
      </c>
      <c r="BE64" s="33"/>
      <c r="BF64" s="33">
        <v>2522344.669446</v>
      </c>
      <c r="BG64" s="33">
        <v>6525.786915</v>
      </c>
      <c r="BH64" s="33">
        <v>24245.153601</v>
      </c>
      <c r="BI64" s="33">
        <v>18578.442303</v>
      </c>
      <c r="BJ64" s="33">
        <v>2571694.052265</v>
      </c>
    </row>
    <row r="65" spans="4:62" s="66" customFormat="1" ht="17.25" customHeight="1">
      <c r="D65" s="67"/>
      <c r="E65" s="67"/>
      <c r="F65" s="67"/>
      <c r="G65" s="67"/>
      <c r="H65" s="67"/>
      <c r="I65" s="67"/>
      <c r="BF65" s="68"/>
      <c r="BG65" s="69"/>
      <c r="BH65" s="69"/>
      <c r="BI65" s="69"/>
      <c r="BJ65" s="69"/>
    </row>
    <row r="66" spans="1:18" s="42" customFormat="1" ht="23.25" customHeight="1">
      <c r="A66" s="63" t="s">
        <v>54</v>
      </c>
      <c r="B66" s="105" t="s">
        <v>58</v>
      </c>
      <c r="C66" s="105"/>
      <c r="D66" s="105"/>
      <c r="E66" s="105"/>
      <c r="F66" s="105"/>
      <c r="G66" s="105"/>
      <c r="H66" s="105"/>
      <c r="I66" s="105"/>
      <c r="J66" s="105"/>
      <c r="K66" s="105"/>
      <c r="L66" s="105"/>
      <c r="M66" s="105"/>
      <c r="N66" s="105"/>
      <c r="O66" s="105"/>
      <c r="P66" s="105"/>
      <c r="Q66" s="105"/>
      <c r="R66" s="105"/>
    </row>
    <row r="67" spans="1:18" s="41" customFormat="1" ht="13.5">
      <c r="A67" s="64" t="s">
        <v>55</v>
      </c>
      <c r="B67" s="59" t="s">
        <v>80</v>
      </c>
      <c r="C67" s="59"/>
      <c r="D67" s="59"/>
      <c r="E67" s="59"/>
      <c r="F67" s="59"/>
      <c r="G67" s="59"/>
      <c r="H67" s="59"/>
      <c r="I67" s="59"/>
      <c r="J67" s="59"/>
      <c r="K67" s="59"/>
      <c r="L67" s="59"/>
      <c r="M67" s="59"/>
      <c r="N67" s="59"/>
      <c r="O67" s="59"/>
      <c r="P67" s="59"/>
      <c r="Q67" s="59"/>
      <c r="R67" s="59"/>
    </row>
  </sheetData>
  <sheetProtection/>
  <mergeCells count="26">
    <mergeCell ref="B38:B41"/>
    <mergeCell ref="B42:B45"/>
    <mergeCell ref="B46:B49"/>
    <mergeCell ref="B50:B53"/>
    <mergeCell ref="B54:B57"/>
    <mergeCell ref="J5:N5"/>
    <mergeCell ref="A5:A6"/>
    <mergeCell ref="A37:A38"/>
    <mergeCell ref="A2:Q2"/>
    <mergeCell ref="B66:R66"/>
    <mergeCell ref="A3:H3"/>
    <mergeCell ref="B8:B11"/>
    <mergeCell ref="B12:B15"/>
    <mergeCell ref="B16:B19"/>
    <mergeCell ref="B20:B23"/>
    <mergeCell ref="B24:B27"/>
    <mergeCell ref="D5:H5"/>
    <mergeCell ref="AB5:AF5"/>
    <mergeCell ref="P5:T5"/>
    <mergeCell ref="B5:C6"/>
    <mergeCell ref="BF5:BJ5"/>
    <mergeCell ref="AT5:AX5"/>
    <mergeCell ref="AN5:AR5"/>
    <mergeCell ref="AH5:AL5"/>
    <mergeCell ref="AZ5:BD5"/>
    <mergeCell ref="V5:Z5"/>
  </mergeCells>
  <hyperlinks>
    <hyperlink ref="A1" location="Indice!A1" display="Volver"/>
  </hyperlinks>
  <printOptions/>
  <pageMargins left="0.7480314960629921" right="0.7480314960629921" top="0.984251968503937" bottom="0.984251968503937" header="0" footer="0"/>
  <pageSetup fitToHeight="1" fitToWidth="1" horizontalDpi="600" verticalDpi="600" orientation="landscape"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subject/>
  <dc:creator>SBIF</dc:creator>
  <cp:keywords/>
  <dc:description/>
  <cp:lastModifiedBy>Luciano Espinoza</cp:lastModifiedBy>
  <cp:lastPrinted>2012-11-15T19:56:35Z</cp:lastPrinted>
  <dcterms:created xsi:type="dcterms:W3CDTF">2011-01-05T11:30:02Z</dcterms:created>
  <dcterms:modified xsi:type="dcterms:W3CDTF">2017-12-15T19:03:37Z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