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G:\Mis Documentos\Para publicar\"/>
    </mc:Choice>
  </mc:AlternateContent>
  <xr:revisionPtr revIDLastSave="0" documentId="8_{B8E454C0-B8E7-4634-87BE-3B4BCC203D5C}" xr6:coauthVersionLast="41" xr6:coauthVersionMax="41" xr10:uidLastSave="{00000000-0000-0000-0000-000000000000}"/>
  <bookViews>
    <workbookView xWindow="-108" yWindow="-108" windowWidth="22320" windowHeight="13176" tabRatio="778" xr2:uid="{00000000-000D-0000-FFFF-FFFF00000000}"/>
  </bookViews>
  <sheets>
    <sheet name="Índice" sheetId="1" r:id="rId1"/>
    <sheet name="Tasas promedio" sheetId="6" r:id="rId2"/>
    <sheet name="Tasas productos MCHNR &lt; 90d" sheetId="3" r:id="rId3"/>
    <sheet name="Tasas productos MCHNR 90d o más" sheetId="2" r:id="rId4"/>
    <sheet name="Tasas productos MCHR" sheetId="4" r:id="rId5"/>
    <sheet name="Anexo Metodológico" sheetId="7" r:id="rId6"/>
  </sheets>
  <definedNames>
    <definedName name="_xlnm.Print_Area" localSheetId="5">'Anexo Metodológico'!$A$1:$F$76</definedName>
    <definedName name="_xlnm.Print_Area" localSheetId="0">Índice!$A$1:$E$22</definedName>
    <definedName name="_xlnm.Print_Area" localSheetId="2">'Tasas productos MCHNR &lt; 90d'!$B$1:$T$97</definedName>
    <definedName name="_xlnm.Print_Area" localSheetId="3">'Tasas productos MCHNR 90d o más'!$B$1:$AK$101</definedName>
    <definedName name="_xlnm.Print_Area" localSheetId="4">'Tasas productos MCHR'!$B$1:$O$93</definedName>
    <definedName name="_xlnm.Print_Area" localSheetId="1">'Tasas promedio'!$A$1:$O$100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99" i="6" l="1"/>
  <c r="C100" i="2"/>
  <c r="C92" i="4"/>
  <c r="C95" i="3"/>
</calcChain>
</file>

<file path=xl/sharedStrings.xml><?xml version="1.0" encoding="utf-8"?>
<sst xmlns="http://schemas.openxmlformats.org/spreadsheetml/2006/main" count="209" uniqueCount="137">
  <si>
    <t>Créditos en Cuotas de Consumo</t>
  </si>
  <si>
    <t>Créditos en Cuotas Comerciales</t>
  </si>
  <si>
    <t>Líneas de Crédito de Consumo</t>
  </si>
  <si>
    <t>Líneas de Crédito Comerciales</t>
  </si>
  <si>
    <t>Tarjetas de Crédito</t>
  </si>
  <si>
    <t>Información disponible en esta publicación</t>
  </si>
  <si>
    <t>Operaciones en Moneda Chilena No Reajustable con plazos contractuales de 90 días o más.</t>
  </si>
  <si>
    <t>Operaciones con Montos iguales o inferiores a 50 UF</t>
  </si>
  <si>
    <t>Operaciones con Montos superiores a 50 e iguales o inferiores a 200 UF</t>
  </si>
  <si>
    <t>Operaciones con Montos superiores a 200 e iguales o inferiores a 5.000 UF</t>
  </si>
  <si>
    <t>Operaciones con Montos superiores a 5.000 UF</t>
  </si>
  <si>
    <t>Subtotal Operaciones con plazo 90 días o más</t>
  </si>
  <si>
    <t>Operaciones con Montos iguales o inferiores a 5.000 UF</t>
  </si>
  <si>
    <t>Subtotal Operaciones con plazo menor a 90 días</t>
  </si>
  <si>
    <t>Créditos en Cuotas Comerciales Originales</t>
  </si>
  <si>
    <t>Créditos en Cuotas Consumos Originales</t>
  </si>
  <si>
    <t>Montos operaciones iguales o menores a 2.000 UF</t>
  </si>
  <si>
    <t>Subtotal operaciones más de un año plazo</t>
  </si>
  <si>
    <t>Operaciones en Moneda Chilena Reajustable</t>
  </si>
  <si>
    <t>Operaciones en Moneda Chilena No Reajustable con plazos contractuales de menos de 90 días.</t>
  </si>
  <si>
    <t>Período</t>
  </si>
  <si>
    <t>OPERACIONES EXPRESADAS EN MONEDA EXTRANJERA</t>
  </si>
  <si>
    <t>OPERACIONES EN MONEDA NACIONAL NO REAJUSTABLE</t>
  </si>
  <si>
    <t>Hasta 1 Año</t>
  </si>
  <si>
    <t>Más de 1 Año</t>
  </si>
  <si>
    <t xml:space="preserve">Hasta 90 días </t>
  </si>
  <si>
    <t>Más de 90 días</t>
  </si>
  <si>
    <t>0-2.000 UF</t>
  </si>
  <si>
    <t>&gt;2.000UF</t>
  </si>
  <si>
    <t>0-5.000UF</t>
  </si>
  <si>
    <t>&gt;5.000UF</t>
  </si>
  <si>
    <t>0-50 UF</t>
  </si>
  <si>
    <t>50-200 UF</t>
  </si>
  <si>
    <t>0-200 UF</t>
  </si>
  <si>
    <t>200-5.000 UF</t>
  </si>
  <si>
    <t>(1)</t>
  </si>
  <si>
    <t>(2)</t>
  </si>
  <si>
    <t>(3)</t>
  </si>
  <si>
    <t>(4a)</t>
  </si>
  <si>
    <t>(4b)</t>
  </si>
  <si>
    <t>(5)</t>
  </si>
  <si>
    <t>(6)</t>
  </si>
  <si>
    <t>(10a)</t>
  </si>
  <si>
    <t>(10b)</t>
  </si>
  <si>
    <t>(7)</t>
  </si>
  <si>
    <t>(8)</t>
  </si>
  <si>
    <t>(9)</t>
  </si>
  <si>
    <t>OPERACIONES EN UF</t>
  </si>
  <si>
    <t>Operaciones menos de un año plazo</t>
  </si>
  <si>
    <t>Operaciones de un año o más</t>
  </si>
  <si>
    <t xml:space="preserve"> </t>
  </si>
  <si>
    <t xml:space="preserve">Tasas de interés promedio de operaciones de crédito de dinero (bancarias) </t>
  </si>
  <si>
    <t>Tasas de Interés principales productos</t>
  </si>
  <si>
    <t>Periodo</t>
  </si>
  <si>
    <t xml:space="preserve">Compendio Estadístico de Tasas de Interés </t>
  </si>
  <si>
    <t>(Inciso Segundo del Artículo 31°de la Ley 18.010)</t>
  </si>
  <si>
    <t>Montos operaciones mayores a 2.000 UF</t>
  </si>
  <si>
    <t>DEFINICIONES</t>
  </si>
  <si>
    <t>REPORTE</t>
  </si>
  <si>
    <t>Instituciones financieras incluidas</t>
  </si>
  <si>
    <t>Base de Datos</t>
  </si>
  <si>
    <t>Archivos D32 y D33 del Manual de Sistemas de Información (MSI)</t>
  </si>
  <si>
    <t>Tipos de Productos</t>
  </si>
  <si>
    <t>Los tipos de productos de crédito, fueron definidos de la siguiente manera:</t>
  </si>
  <si>
    <t>Tipos de Producto</t>
  </si>
  <si>
    <t>Archivo</t>
  </si>
  <si>
    <t>Tipo de Operación</t>
  </si>
  <si>
    <t>Créditos de Consumo en Cuotas Originales</t>
  </si>
  <si>
    <t>D32</t>
  </si>
  <si>
    <t>código 125 (Tabla 61 MSI)</t>
  </si>
  <si>
    <t>Créditos Comerciales en Cuotas Originales</t>
  </si>
  <si>
    <t>Líneas de Crédito asociadas a Cuenta Corriente de Consumo</t>
  </si>
  <si>
    <t>D33</t>
  </si>
  <si>
    <t>12 y 25</t>
  </si>
  <si>
    <t>Líneas de Crédito asociadas a Cuenta Corriente Comerciales</t>
  </si>
  <si>
    <t>11 y 24</t>
  </si>
  <si>
    <t>Operaciones asociadas a Tarjetas de Crédito</t>
  </si>
  <si>
    <t>Para las operaciones en moneda chilena no reajustable la tasa del archivo (anual y compuesta) es transformada, ya que la tasa de interés de este reporte, para este tipo de moneda, corresponde a una tasa de interés anual, lineal, promedio ponderada por monto.</t>
  </si>
  <si>
    <t>Tasas de interés promedio de operaciones de crédito de dinero (bancarias)</t>
  </si>
  <si>
    <t>códigos 4, 5 y 7 (Tabla 61 MSI)</t>
  </si>
  <si>
    <t>código 1 (Tabla 61 MSI)</t>
  </si>
  <si>
    <t>001 Créditos vinculados a líneas de crédito o sobregiros pactados en cuentas corrientes.</t>
  </si>
  <si>
    <t>003 Créditos vinculados a líneas de crédito de libre disposición distintas de sobregiros y tarjetas de crédito.</t>
  </si>
  <si>
    <t>004 Créditos en cuotas vinculados a líneas de tarjetas de crédito distintos de avances en efectivo</t>
  </si>
  <si>
    <t>005 Créditos rotativos vinculados a líneas de tarjetas de crédito.</t>
  </si>
  <si>
    <t>006 Sobregiros no pactados en cuentas corrientes.</t>
  </si>
  <si>
    <t>007 Créditos en cuotas por avances en efectivo con tarjetas de crédito</t>
  </si>
  <si>
    <t>110  (1) Mutuos hipotecarios para financiamiento de viviendas (no incluidos en los códigos 111 y 112).</t>
  </si>
  <si>
    <t>111  (1) Préstamos para vivienda con letras de créditos.</t>
  </si>
  <si>
    <t>112  (1) Mutuos hipotecarios endosables para financiamiento de viviendas.  </t>
  </si>
  <si>
    <t>113  (1) Otras operaciones destinadas al financiamiento de viviendas (no incluidos en los códigos 110, 111 y 112).</t>
  </si>
  <si>
    <t>114  (1) Créditos complementarios a los mutuos destinados al financiamiento de viviendas.</t>
  </si>
  <si>
    <t>125 Créditos pagaderos en una o más cuotas (no incluidos en los siguientes códigos).  </t>
  </si>
  <si>
    <t>127  (1) Créditos pagaderos en cuotas, sujetos a descuento por planilla con cargo a la remuneración.</t>
  </si>
  <si>
    <t>128  (1) Créditos pagaderos en cuotas, sujetos a descuento por planilla con cargo a la pensión.</t>
  </si>
  <si>
    <t>131  (2) Créditos para exportaciones chilenas.</t>
  </si>
  <si>
    <t>132  (2) Créditos para importaciones chilenas.</t>
  </si>
  <si>
    <t>133  (2) Créditos para comercio exterior entre terceros países.</t>
  </si>
  <si>
    <t>134 Otros créditos transfronterizos.</t>
  </si>
  <si>
    <t>141 Operaciones de factoraje.</t>
  </si>
  <si>
    <t>151 Préstamos con letras de créditos para fines generales.</t>
  </si>
  <si>
    <t>152 Mutuos hipotecarios endosables para fines generales.  </t>
  </si>
  <si>
    <t>153    Mutuos hipotecarios para fines generales (no incluidos en los códigos 151 y 152)</t>
  </si>
  <si>
    <t>161 Operaciones con pacto.</t>
  </si>
  <si>
    <t>162  (1) Créditos para estudios superiores Ley N°20.027</t>
  </si>
  <si>
    <t>163  (1) Otros créditos para estudios superiores (no incluidos en el código 162).  </t>
  </si>
  <si>
    <t>190 Créditos (operaciones de crédito de dinero) no clasificables en las categorías anteriores</t>
  </si>
  <si>
    <t>Notas:</t>
  </si>
  <si>
    <t>(1) Códigos que sólo incluyen productos a 'personas' según tabla 60 (MSI).</t>
  </si>
  <si>
    <t>(2) Códigos que sólo incluyen productos a 'empresas' según tabla 60 (MSI).</t>
  </si>
  <si>
    <r>
      <rPr>
        <b/>
        <sz val="11"/>
        <color indexed="8"/>
        <rFont val="Calibri"/>
        <family val="2"/>
      </rPr>
      <t>Tabla 61: Tipo de operaciones activas</t>
    </r>
    <r>
      <rPr>
        <sz val="11"/>
        <color theme="1"/>
        <rFont val="Calibri"/>
        <family val="2"/>
        <scheme val="minor"/>
      </rPr>
      <t xml:space="preserve"> (Vigente desde el 1 de agosto de 2014)</t>
    </r>
  </si>
  <si>
    <t>Créditos Sujetos a Descuento por Planilla con Cargo a la Remuneración</t>
  </si>
  <si>
    <t>Créditos Sujetos a Descuento por Planilla con Cargo a la Pensión</t>
  </si>
  <si>
    <t>código 128 (Tabla 61 MSI)</t>
  </si>
  <si>
    <t>Mutuos Hipotecarios para Financiamientos de Vivienda y otros</t>
  </si>
  <si>
    <t>códigos 110  y 113 (Tabla 61 MSI)</t>
  </si>
  <si>
    <t>código 127 (*) (Tabla 61 MSI)</t>
  </si>
  <si>
    <t xml:space="preserve"> (*) Hasta julio de 2014 se utilizaba el código 126</t>
  </si>
  <si>
    <t>Estos datos son obtenidos a partir de la información reportada por las propias instituciones y se encuentra sujeta a rectificaciones.</t>
  </si>
  <si>
    <t>Publicado:</t>
  </si>
  <si>
    <t>Destino del Producto (Tabla 60 MSI)</t>
  </si>
  <si>
    <t>Productos Originales</t>
  </si>
  <si>
    <t>Productos reprogramados</t>
  </si>
  <si>
    <t>11 Productos destinados a empresas</t>
  </si>
  <si>
    <t>12 Productos destinados a personas</t>
  </si>
  <si>
    <t>13 Operaciones con bancos y otras entidades financieras</t>
  </si>
  <si>
    <t>24 Operaciones reprogramadas a empresas</t>
  </si>
  <si>
    <t>25 Operaciones reprogramadas a personas</t>
  </si>
  <si>
    <t>26 Operaciones reprogramadas con bancos y otras entidades financieras</t>
  </si>
  <si>
    <t>Tabla 60: Destino del producto</t>
  </si>
  <si>
    <r>
      <rPr>
        <b/>
        <sz val="10"/>
        <rFont val="Arial"/>
        <family val="2"/>
      </rPr>
      <t>Nota</t>
    </r>
    <r>
      <rPr>
        <sz val="10"/>
        <rFont val="Arial"/>
        <family val="2"/>
      </rPr>
      <t>: La información contenida en este reporte está sujeta a rectificación, entendiendo que su fuente son las propias instituciones financieras.</t>
    </r>
  </si>
  <si>
    <t>Fuente: Comisión para el Mercado Financiero - CMF</t>
  </si>
  <si>
    <t>Obtenga siempre la última versión desde el sitio web CMF (www.cmfchile.cl)</t>
  </si>
  <si>
    <t>Bancos fiscalizados por la CMF</t>
  </si>
  <si>
    <t xml:space="preserve"> Diciembre 2019</t>
  </si>
  <si>
    <t>Cierre Estadístico: 12/02/2020</t>
  </si>
  <si>
    <t>Publicado: 03-03-2020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</si>
</sst>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25" x14ac:knownFonts="1">
    <font>
      <sz val="11"/>
      <color theme="1"/>
      <name val="Calibri"/>
      <family val="2"/>
      <scheme val="minor"/>
    </font>
    <font>
      <sz val="11"/>
      <color indexed="8"/>
      <name val="Calibri"/>
      <family val="2"/>
    </font>
    <font>
      <sz val="11"/>
      <color indexed="8"/>
      <name val="Calibri"/>
      <family val="2"/>
    </font>
    <font>
      <sz val="10"/>
      <name val="Arial"/>
      <family val="2"/>
    </font>
    <font>
      <u/>
      <sz val="10"/>
      <color indexed="12"/>
      <name val="Arial"/>
      <family val="2"/>
    </font>
    <font>
      <sz val="9"/>
      <name val="Verdana"/>
      <family val="2"/>
    </font>
    <font>
      <b/>
      <sz val="9"/>
      <name val="Verdana"/>
      <family val="2"/>
    </font>
    <font>
      <i/>
      <sz val="9"/>
      <name val="Verdana"/>
      <family val="2"/>
    </font>
    <font>
      <sz val="11"/>
      <name val="Calibri"/>
      <family val="2"/>
    </font>
    <font>
      <sz val="11"/>
      <name val="Calibri"/>
      <family val="2"/>
    </font>
    <font>
      <b/>
      <sz val="11"/>
      <color indexed="8"/>
      <name val="Calibri"/>
      <family val="2"/>
    </font>
    <font>
      <sz val="10"/>
      <name val="Verdana"/>
      <family val="2"/>
    </font>
    <font>
      <sz val="10"/>
      <name val="Verdana"/>
      <family val="2"/>
    </font>
    <font>
      <u/>
      <sz val="10"/>
      <color indexed="12"/>
      <name val="Verdana"/>
      <family val="2"/>
    </font>
    <font>
      <b/>
      <sz val="11"/>
      <name val="Arial"/>
      <family val="2"/>
    </font>
    <font>
      <b/>
      <sz val="10"/>
      <name val="Arial"/>
      <family val="2"/>
    </font>
    <font>
      <b/>
      <sz val="10"/>
      <name val="Verdana"/>
      <family val="2"/>
    </font>
    <font>
      <sz val="11"/>
      <name val="Arial"/>
      <family val="2"/>
    </font>
    <font>
      <u/>
      <sz val="10"/>
      <name val="Arial"/>
      <family val="2"/>
    </font>
    <font>
      <b/>
      <u/>
      <sz val="10"/>
      <name val="Arial"/>
      <family val="2"/>
    </font>
    <font>
      <sz val="11"/>
      <color theme="1"/>
      <name val="Calibri"/>
      <family val="2"/>
      <scheme val="minor"/>
    </font>
    <font>
      <u/>
      <sz val="11"/>
      <color theme="10"/>
      <name val="Calibri"/>
      <family val="2"/>
    </font>
    <font>
      <b/>
      <sz val="11"/>
      <color theme="1"/>
      <name val="Calibri"/>
      <family val="2"/>
      <scheme val="minor"/>
    </font>
    <font>
      <sz val="11"/>
      <name val="Calibri"/>
      <family val="2"/>
      <scheme val="minor"/>
    </font>
    <font>
      <b/>
      <sz val="11"/>
      <name val="Calibri"/>
      <family val="2"/>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28">
    <xf numFmtId="0" fontId="0" fillId="0" borderId="0"/>
    <xf numFmtId="0" fontId="4" fillId="0" borderId="0" applyNumberFormat="0" applyFill="0" applyBorder="0" applyAlignment="0" applyProtection="0">
      <alignment vertical="top"/>
      <protection locked="0"/>
    </xf>
    <xf numFmtId="0" fontId="21" fillId="0" borderId="0" applyNumberFormat="0" applyFill="0" applyBorder="0" applyAlignment="0" applyProtection="0"/>
    <xf numFmtId="0" fontId="13" fillId="0" borderId="0" applyNumberFormat="0" applyFill="0" applyBorder="0" applyAlignment="0" applyProtection="0">
      <alignment vertical="top"/>
      <protection locked="0"/>
    </xf>
    <xf numFmtId="164" fontId="20" fillId="0" borderId="0" applyFont="0" applyFill="0" applyBorder="0" applyAlignment="0" applyProtection="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9"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8"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1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3" fillId="0" borderId="0"/>
    <xf numFmtId="9" fontId="20"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cellStyleXfs>
  <cellXfs count="82">
    <xf numFmtId="0" fontId="0" fillId="0" borderId="0" xfId="0"/>
    <xf numFmtId="0" fontId="22" fillId="0" borderId="0" xfId="0" applyFont="1"/>
    <xf numFmtId="0" fontId="22" fillId="0" borderId="1" xfId="0" applyFont="1" applyBorder="1" applyAlignment="1">
      <alignment horizontal="center" wrapText="1"/>
    </xf>
    <xf numFmtId="0" fontId="0" fillId="0" borderId="1" xfId="0" applyBorder="1"/>
    <xf numFmtId="0" fontId="0" fillId="0" borderId="1" xfId="0" applyBorder="1" applyAlignment="1">
      <alignment horizontal="center"/>
    </xf>
    <xf numFmtId="0" fontId="0" fillId="0" borderId="1" xfId="0" applyFill="1" applyBorder="1"/>
    <xf numFmtId="0" fontId="8" fillId="0" borderId="1" xfId="48" applyBorder="1" applyAlignment="1">
      <alignment horizontal="center"/>
    </xf>
    <xf numFmtId="0" fontId="0" fillId="0" borderId="2" xfId="0" applyBorder="1"/>
    <xf numFmtId="0" fontId="11" fillId="0" borderId="0" xfId="0" applyFont="1" applyFill="1" applyBorder="1" applyAlignment="1">
      <alignment vertical="center"/>
    </xf>
    <xf numFmtId="0" fontId="22" fillId="0" borderId="1" xfId="0" applyFont="1" applyFill="1" applyBorder="1" applyAlignment="1">
      <alignment horizontal="center" wrapText="1"/>
    </xf>
    <xf numFmtId="0" fontId="0" fillId="0" borderId="0" xfId="0" applyFill="1"/>
    <xf numFmtId="0" fontId="10" fillId="0" borderId="2" xfId="0" applyFont="1" applyFill="1" applyBorder="1"/>
    <xf numFmtId="0" fontId="0" fillId="0" borderId="2" xfId="0" applyFill="1" applyBorder="1"/>
    <xf numFmtId="0" fontId="22" fillId="0" borderId="0" xfId="0" applyFont="1" applyFill="1"/>
    <xf numFmtId="17" fontId="6" fillId="0" borderId="1" xfId="0" applyNumberFormat="1" applyFont="1" applyFill="1" applyBorder="1" applyAlignment="1">
      <alignment horizontal="center" vertical="center"/>
    </xf>
    <xf numFmtId="10" fontId="5" fillId="0" borderId="1" xfId="123" applyNumberFormat="1" applyFont="1" applyFill="1" applyBorder="1" applyAlignment="1">
      <alignment horizontal="center" vertical="center"/>
    </xf>
    <xf numFmtId="10" fontId="5" fillId="0" borderId="1" xfId="123" applyNumberFormat="1" applyFont="1" applyFill="1" applyBorder="1" applyAlignment="1">
      <alignment horizontal="center"/>
    </xf>
    <xf numFmtId="10" fontId="5" fillId="0" borderId="1" xfId="124" applyNumberFormat="1" applyFont="1" applyFill="1" applyBorder="1" applyAlignment="1">
      <alignment horizontal="center"/>
    </xf>
    <xf numFmtId="10" fontId="5" fillId="0" borderId="3" xfId="0" applyNumberFormat="1" applyFont="1" applyFill="1" applyBorder="1" applyAlignment="1">
      <alignment horizontal="center"/>
    </xf>
    <xf numFmtId="10" fontId="5" fillId="0" borderId="1" xfId="0" applyNumberFormat="1" applyFont="1" applyFill="1" applyBorder="1" applyAlignment="1">
      <alignment horizontal="center"/>
    </xf>
    <xf numFmtId="10" fontId="5" fillId="0" borderId="1" xfId="125" applyNumberFormat="1" applyFont="1" applyFill="1" applyBorder="1" applyAlignment="1">
      <alignment horizontal="center"/>
    </xf>
    <xf numFmtId="0" fontId="6" fillId="0" borderId="1" xfId="0" quotePrefix="1" applyFont="1" applyFill="1" applyBorder="1" applyAlignment="1">
      <alignment horizontal="center" vertical="center"/>
    </xf>
    <xf numFmtId="0" fontId="5" fillId="0" borderId="0" xfId="0" applyFont="1" applyFill="1"/>
    <xf numFmtId="0" fontId="3" fillId="0" borderId="0" xfId="122" applyFont="1" applyFill="1"/>
    <xf numFmtId="0" fontId="23" fillId="0" borderId="0" xfId="0" applyFont="1" applyFill="1"/>
    <xf numFmtId="0" fontId="17" fillId="0" borderId="0" xfId="122" applyFont="1" applyFill="1"/>
    <xf numFmtId="0" fontId="18" fillId="0" borderId="0" xfId="1" applyFont="1" applyFill="1" applyAlignment="1" applyProtection="1"/>
    <xf numFmtId="0" fontId="19" fillId="0" borderId="0" xfId="1" applyFont="1" applyFill="1" applyAlignment="1" applyProtection="1"/>
    <xf numFmtId="0" fontId="24" fillId="0" borderId="0" xfId="122" applyFont="1" applyFill="1"/>
    <xf numFmtId="0" fontId="5" fillId="0" borderId="0" xfId="0" applyFont="1" applyFill="1" applyBorder="1" applyAlignment="1">
      <alignment vertical="center"/>
    </xf>
    <xf numFmtId="0" fontId="6" fillId="0" borderId="1" xfId="0" applyFont="1" applyFill="1" applyBorder="1" applyAlignment="1">
      <alignment horizontal="center" vertical="center"/>
    </xf>
    <xf numFmtId="0" fontId="6" fillId="0" borderId="0" xfId="0" applyFont="1" applyFill="1" applyBorder="1" applyAlignment="1">
      <alignment vertical="center"/>
    </xf>
    <xf numFmtId="10" fontId="5" fillId="0" borderId="1" xfId="0" applyNumberFormat="1" applyFont="1" applyFill="1" applyBorder="1" applyAlignment="1">
      <alignment horizontal="center" vertical="center"/>
    </xf>
    <xf numFmtId="10" fontId="6" fillId="0" borderId="0" xfId="0" applyNumberFormat="1" applyFont="1" applyFill="1" applyBorder="1" applyAlignment="1">
      <alignment vertical="center"/>
    </xf>
    <xf numFmtId="17" fontId="6" fillId="0" borderId="0" xfId="0" applyNumberFormat="1" applyFont="1" applyFill="1" applyBorder="1" applyAlignment="1">
      <alignment horizontal="center" vertical="center"/>
    </xf>
    <xf numFmtId="10" fontId="5" fillId="0" borderId="0" xfId="123" applyNumberFormat="1" applyFont="1" applyFill="1" applyBorder="1" applyAlignment="1">
      <alignment horizontal="center" vertical="center"/>
    </xf>
    <xf numFmtId="0" fontId="7" fillId="0" borderId="0" xfId="0" applyFont="1" applyFill="1" applyBorder="1" applyAlignment="1">
      <alignment vertical="center"/>
    </xf>
    <xf numFmtId="0" fontId="16"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6" fillId="0" borderId="1" xfId="0" applyFont="1" applyFill="1" applyBorder="1" applyAlignment="1">
      <alignment horizontal="center" vertical="top" wrapText="1"/>
    </xf>
    <xf numFmtId="0" fontId="6" fillId="0" borderId="3" xfId="0" applyFont="1" applyFill="1" applyBorder="1" applyAlignment="1">
      <alignment horizontal="center" vertical="top" wrapText="1"/>
    </xf>
    <xf numFmtId="10" fontId="5" fillId="0" borderId="0" xfId="0" applyNumberFormat="1" applyFont="1" applyFill="1" applyBorder="1" applyAlignment="1">
      <alignment horizontal="center"/>
    </xf>
    <xf numFmtId="164" fontId="5" fillId="0" borderId="0" xfId="4" applyFont="1" applyFill="1" applyBorder="1" applyAlignment="1">
      <alignment horizontal="center"/>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0" xfId="0" applyFont="1" applyFill="1" applyAlignment="1">
      <alignment vertical="center"/>
    </xf>
    <xf numFmtId="0" fontId="5" fillId="0" borderId="0" xfId="0" applyFont="1" applyFill="1" applyAlignment="1">
      <alignment horizontal="center" vertical="center"/>
    </xf>
    <xf numFmtId="0" fontId="14" fillId="0" borderId="0" xfId="122" applyFont="1" applyFill="1" applyAlignment="1">
      <alignment horizontal="left"/>
    </xf>
    <xf numFmtId="17" fontId="15" fillId="0" borderId="0" xfId="122" applyNumberFormat="1" applyFont="1" applyFill="1" applyAlignment="1">
      <alignment horizontal="left"/>
    </xf>
    <xf numFmtId="0" fontId="16" fillId="0" borderId="0" xfId="122" applyFont="1" applyFill="1" applyBorder="1" applyAlignment="1">
      <alignment horizontal="left"/>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1" applyFont="1" applyFill="1" applyBorder="1" applyAlignment="1" applyProtection="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6" xfId="1" applyFont="1" applyFill="1" applyBorder="1" applyAlignment="1" applyProtection="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6" fillId="0" borderId="6" xfId="1" applyFont="1" applyFill="1" applyBorder="1" applyAlignment="1" applyProtection="1">
      <alignment horizontal="center" vertical="center" wrapText="1"/>
    </xf>
    <xf numFmtId="0" fontId="6" fillId="0" borderId="7" xfId="1" applyFont="1" applyFill="1" applyBorder="1" applyAlignment="1" applyProtection="1">
      <alignment horizontal="center" vertical="center" wrapText="1"/>
    </xf>
    <xf numFmtId="0" fontId="6" fillId="0" borderId="8" xfId="1" applyFont="1" applyFill="1" applyBorder="1" applyAlignment="1" applyProtection="1">
      <alignment horizontal="center" vertical="center" wrapText="1"/>
    </xf>
    <xf numFmtId="17" fontId="6" fillId="0" borderId="6" xfId="0" applyNumberFormat="1" applyFont="1" applyFill="1" applyBorder="1" applyAlignment="1">
      <alignment horizontal="center" vertical="center"/>
    </xf>
    <xf numFmtId="17" fontId="6" fillId="0" borderId="8" xfId="0" applyNumberFormat="1"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4" xfId="1" applyFont="1" applyFill="1" applyBorder="1" applyAlignment="1" applyProtection="1">
      <alignment horizontal="center" vertical="center" wrapText="1"/>
    </xf>
    <xf numFmtId="0" fontId="6" fillId="0" borderId="3" xfId="1" applyFont="1" applyFill="1" applyBorder="1" applyAlignment="1" applyProtection="1">
      <alignment horizontal="center" vertical="center" wrapText="1"/>
    </xf>
    <xf numFmtId="0" fontId="6" fillId="0" borderId="13" xfId="1" applyFont="1" applyFill="1" applyBorder="1" applyAlignment="1" applyProtection="1">
      <alignment horizontal="center" vertical="center" wrapText="1"/>
    </xf>
    <xf numFmtId="0" fontId="6" fillId="0" borderId="10" xfId="1" applyFont="1" applyFill="1" applyBorder="1" applyAlignment="1" applyProtection="1">
      <alignment horizontal="center" vertical="center" wrapText="1"/>
    </xf>
    <xf numFmtId="0" fontId="6" fillId="0" borderId="11" xfId="1" applyFont="1" applyFill="1" applyBorder="1" applyAlignment="1" applyProtection="1">
      <alignment horizontal="center" vertical="center" wrapText="1"/>
    </xf>
    <xf numFmtId="0" fontId="6" fillId="0" borderId="14" xfId="1" applyFont="1" applyFill="1" applyBorder="1" applyAlignment="1" applyProtection="1">
      <alignment horizontal="center" vertical="center" wrapText="1"/>
    </xf>
    <xf numFmtId="0" fontId="6" fillId="0" borderId="12" xfId="1" applyFont="1" applyFill="1" applyBorder="1" applyAlignment="1" applyProtection="1">
      <alignment horizontal="center" vertical="center" wrapText="1"/>
    </xf>
    <xf numFmtId="0" fontId="0" fillId="0" borderId="0" xfId="0" applyAlignment="1">
      <alignment horizontal="left"/>
    </xf>
    <xf numFmtId="0" fontId="0" fillId="0" borderId="0" xfId="0" applyAlignment="1">
      <alignment horizontal="left" vertical="top" wrapText="1"/>
    </xf>
  </cellXfs>
  <cellStyles count="128">
    <cellStyle name="Hipervínculo" xfId="1" builtinId="8"/>
    <cellStyle name="Hipervínculo 2" xfId="2" xr:uid="{00000000-0005-0000-0000-000001000000}"/>
    <cellStyle name="Hipervínculo 3" xfId="3" xr:uid="{00000000-0005-0000-0000-000002000000}"/>
    <cellStyle name="Millares" xfId="4" builtinId="3"/>
    <cellStyle name="Normal" xfId="0" builtinId="0"/>
    <cellStyle name="Normal 10" xfId="5" xr:uid="{00000000-0005-0000-0000-000005000000}"/>
    <cellStyle name="Normal 10 2" xfId="6" xr:uid="{00000000-0005-0000-0000-000006000000}"/>
    <cellStyle name="Normal 11" xfId="7" xr:uid="{00000000-0005-0000-0000-000007000000}"/>
    <cellStyle name="Normal 11 2" xfId="8" xr:uid="{00000000-0005-0000-0000-000008000000}"/>
    <cellStyle name="Normal 12" xfId="9" xr:uid="{00000000-0005-0000-0000-000009000000}"/>
    <cellStyle name="Normal 12 2" xfId="10" xr:uid="{00000000-0005-0000-0000-00000A000000}"/>
    <cellStyle name="Normal 13" xfId="11" xr:uid="{00000000-0005-0000-0000-00000B000000}"/>
    <cellStyle name="Normal 13 2" xfId="12" xr:uid="{00000000-0005-0000-0000-00000C000000}"/>
    <cellStyle name="Normal 14" xfId="13" xr:uid="{00000000-0005-0000-0000-00000D000000}"/>
    <cellStyle name="Normal 14 2" xfId="14" xr:uid="{00000000-0005-0000-0000-00000E000000}"/>
    <cellStyle name="Normal 15" xfId="15" xr:uid="{00000000-0005-0000-0000-00000F000000}"/>
    <cellStyle name="Normal 15 2" xfId="16" xr:uid="{00000000-0005-0000-0000-000010000000}"/>
    <cellStyle name="Normal 16" xfId="17" xr:uid="{00000000-0005-0000-0000-000011000000}"/>
    <cellStyle name="Normal 16 2" xfId="18" xr:uid="{00000000-0005-0000-0000-000012000000}"/>
    <cellStyle name="Normal 17" xfId="19" xr:uid="{00000000-0005-0000-0000-000013000000}"/>
    <cellStyle name="Normal 17 2" xfId="20" xr:uid="{00000000-0005-0000-0000-000014000000}"/>
    <cellStyle name="Normal 18" xfId="21" xr:uid="{00000000-0005-0000-0000-000015000000}"/>
    <cellStyle name="Normal 18 2" xfId="22" xr:uid="{00000000-0005-0000-0000-000016000000}"/>
    <cellStyle name="Normal 19" xfId="23" xr:uid="{00000000-0005-0000-0000-000017000000}"/>
    <cellStyle name="Normal 19 2" xfId="24" xr:uid="{00000000-0005-0000-0000-000018000000}"/>
    <cellStyle name="Normal 2" xfId="25" xr:uid="{00000000-0005-0000-0000-000019000000}"/>
    <cellStyle name="Normal 2 2" xfId="26" xr:uid="{00000000-0005-0000-0000-00001A000000}"/>
    <cellStyle name="Normal 2 3" xfId="27" xr:uid="{00000000-0005-0000-0000-00001B000000}"/>
    <cellStyle name="Normal 20" xfId="28" xr:uid="{00000000-0005-0000-0000-00001C000000}"/>
    <cellStyle name="Normal 20 2" xfId="29" xr:uid="{00000000-0005-0000-0000-00001D000000}"/>
    <cellStyle name="Normal 21" xfId="30" xr:uid="{00000000-0005-0000-0000-00001E000000}"/>
    <cellStyle name="Normal 21 2" xfId="31" xr:uid="{00000000-0005-0000-0000-00001F000000}"/>
    <cellStyle name="Normal 22" xfId="32" xr:uid="{00000000-0005-0000-0000-000020000000}"/>
    <cellStyle name="Normal 22 2" xfId="33" xr:uid="{00000000-0005-0000-0000-000021000000}"/>
    <cellStyle name="Normal 23" xfId="34" xr:uid="{00000000-0005-0000-0000-000022000000}"/>
    <cellStyle name="Normal 23 2" xfId="35" xr:uid="{00000000-0005-0000-0000-000023000000}"/>
    <cellStyle name="Normal 24" xfId="36" xr:uid="{00000000-0005-0000-0000-000024000000}"/>
    <cellStyle name="Normal 24 2" xfId="37" xr:uid="{00000000-0005-0000-0000-000025000000}"/>
    <cellStyle name="Normal 25" xfId="38" xr:uid="{00000000-0005-0000-0000-000026000000}"/>
    <cellStyle name="Normal 25 2" xfId="39" xr:uid="{00000000-0005-0000-0000-000027000000}"/>
    <cellStyle name="Normal 26" xfId="40" xr:uid="{00000000-0005-0000-0000-000028000000}"/>
    <cellStyle name="Normal 26 2" xfId="41" xr:uid="{00000000-0005-0000-0000-000029000000}"/>
    <cellStyle name="Normal 27" xfId="42" xr:uid="{00000000-0005-0000-0000-00002A000000}"/>
    <cellStyle name="Normal 27 2" xfId="43" xr:uid="{00000000-0005-0000-0000-00002B000000}"/>
    <cellStyle name="Normal 28" xfId="44" xr:uid="{00000000-0005-0000-0000-00002C000000}"/>
    <cellStyle name="Normal 28 2" xfId="45" xr:uid="{00000000-0005-0000-0000-00002D000000}"/>
    <cellStyle name="Normal 29" xfId="46" xr:uid="{00000000-0005-0000-0000-00002E000000}"/>
    <cellStyle name="Normal 29 2" xfId="47" xr:uid="{00000000-0005-0000-0000-00002F000000}"/>
    <cellStyle name="Normal 3" xfId="48" xr:uid="{00000000-0005-0000-0000-000030000000}"/>
    <cellStyle name="Normal 3 2" xfId="49" xr:uid="{00000000-0005-0000-0000-000031000000}"/>
    <cellStyle name="Normal 3 3" xfId="50" xr:uid="{00000000-0005-0000-0000-000032000000}"/>
    <cellStyle name="Normal 30" xfId="51" xr:uid="{00000000-0005-0000-0000-000033000000}"/>
    <cellStyle name="Normal 30 2" xfId="52" xr:uid="{00000000-0005-0000-0000-000034000000}"/>
    <cellStyle name="Normal 31" xfId="53" xr:uid="{00000000-0005-0000-0000-000035000000}"/>
    <cellStyle name="Normal 31 2" xfId="54" xr:uid="{00000000-0005-0000-0000-000036000000}"/>
    <cellStyle name="Normal 32" xfId="55" xr:uid="{00000000-0005-0000-0000-000037000000}"/>
    <cellStyle name="Normal 32 2" xfId="56" xr:uid="{00000000-0005-0000-0000-000038000000}"/>
    <cellStyle name="Normal 33" xfId="57" xr:uid="{00000000-0005-0000-0000-000039000000}"/>
    <cellStyle name="Normal 33 2" xfId="58" xr:uid="{00000000-0005-0000-0000-00003A000000}"/>
    <cellStyle name="Normal 34" xfId="59" xr:uid="{00000000-0005-0000-0000-00003B000000}"/>
    <cellStyle name="Normal 34 2" xfId="60" xr:uid="{00000000-0005-0000-0000-00003C000000}"/>
    <cellStyle name="Normal 35" xfId="61" xr:uid="{00000000-0005-0000-0000-00003D000000}"/>
    <cellStyle name="Normal 35 2" xfId="62" xr:uid="{00000000-0005-0000-0000-00003E000000}"/>
    <cellStyle name="Normal 36" xfId="63" xr:uid="{00000000-0005-0000-0000-00003F000000}"/>
    <cellStyle name="Normal 36 2" xfId="64" xr:uid="{00000000-0005-0000-0000-000040000000}"/>
    <cellStyle name="Normal 37" xfId="65" xr:uid="{00000000-0005-0000-0000-000041000000}"/>
    <cellStyle name="Normal 37 2" xfId="66" xr:uid="{00000000-0005-0000-0000-000042000000}"/>
    <cellStyle name="Normal 38" xfId="67" xr:uid="{00000000-0005-0000-0000-000043000000}"/>
    <cellStyle name="Normal 38 2" xfId="68" xr:uid="{00000000-0005-0000-0000-000044000000}"/>
    <cellStyle name="Normal 39" xfId="69" xr:uid="{00000000-0005-0000-0000-000045000000}"/>
    <cellStyle name="Normal 39 2" xfId="70" xr:uid="{00000000-0005-0000-0000-000046000000}"/>
    <cellStyle name="Normal 4" xfId="71" xr:uid="{00000000-0005-0000-0000-000047000000}"/>
    <cellStyle name="Normal 4 2" xfId="72" xr:uid="{00000000-0005-0000-0000-000048000000}"/>
    <cellStyle name="Normal 40" xfId="73" xr:uid="{00000000-0005-0000-0000-000049000000}"/>
    <cellStyle name="Normal 40 2" xfId="74" xr:uid="{00000000-0005-0000-0000-00004A000000}"/>
    <cellStyle name="Normal 41" xfId="75" xr:uid="{00000000-0005-0000-0000-00004B000000}"/>
    <cellStyle name="Normal 41 2" xfId="76" xr:uid="{00000000-0005-0000-0000-00004C000000}"/>
    <cellStyle name="Normal 42" xfId="77" xr:uid="{00000000-0005-0000-0000-00004D000000}"/>
    <cellStyle name="Normal 42 2" xfId="78" xr:uid="{00000000-0005-0000-0000-00004E000000}"/>
    <cellStyle name="Normal 43" xfId="79" xr:uid="{00000000-0005-0000-0000-00004F000000}"/>
    <cellStyle name="Normal 43 2" xfId="80" xr:uid="{00000000-0005-0000-0000-000050000000}"/>
    <cellStyle name="Normal 44" xfId="81" xr:uid="{00000000-0005-0000-0000-000051000000}"/>
    <cellStyle name="Normal 44 2" xfId="82" xr:uid="{00000000-0005-0000-0000-000052000000}"/>
    <cellStyle name="Normal 45" xfId="83" xr:uid="{00000000-0005-0000-0000-000053000000}"/>
    <cellStyle name="Normal 45 2" xfId="84" xr:uid="{00000000-0005-0000-0000-000054000000}"/>
    <cellStyle name="Normal 46" xfId="85" xr:uid="{00000000-0005-0000-0000-000055000000}"/>
    <cellStyle name="Normal 46 2" xfId="86" xr:uid="{00000000-0005-0000-0000-000056000000}"/>
    <cellStyle name="Normal 47" xfId="87" xr:uid="{00000000-0005-0000-0000-000057000000}"/>
    <cellStyle name="Normal 47 2" xfId="88" xr:uid="{00000000-0005-0000-0000-000058000000}"/>
    <cellStyle name="Normal 48" xfId="89" xr:uid="{00000000-0005-0000-0000-000059000000}"/>
    <cellStyle name="Normal 48 2" xfId="90" xr:uid="{00000000-0005-0000-0000-00005A000000}"/>
    <cellStyle name="Normal 49" xfId="91" xr:uid="{00000000-0005-0000-0000-00005B000000}"/>
    <cellStyle name="Normal 49 2" xfId="92" xr:uid="{00000000-0005-0000-0000-00005C000000}"/>
    <cellStyle name="Normal 5" xfId="93" xr:uid="{00000000-0005-0000-0000-00005D000000}"/>
    <cellStyle name="Normal 5 2" xfId="94" xr:uid="{00000000-0005-0000-0000-00005E000000}"/>
    <cellStyle name="Normal 50" xfId="95" xr:uid="{00000000-0005-0000-0000-00005F000000}"/>
    <cellStyle name="Normal 50 2" xfId="96" xr:uid="{00000000-0005-0000-0000-000060000000}"/>
    <cellStyle name="Normal 51" xfId="97" xr:uid="{00000000-0005-0000-0000-000061000000}"/>
    <cellStyle name="Normal 51 2" xfId="98" xr:uid="{00000000-0005-0000-0000-000062000000}"/>
    <cellStyle name="Normal 52" xfId="99" xr:uid="{00000000-0005-0000-0000-000063000000}"/>
    <cellStyle name="Normal 52 2" xfId="100" xr:uid="{00000000-0005-0000-0000-000064000000}"/>
    <cellStyle name="Normal 53" xfId="101" xr:uid="{00000000-0005-0000-0000-000065000000}"/>
    <cellStyle name="Normal 53 2" xfId="102" xr:uid="{00000000-0005-0000-0000-000066000000}"/>
    <cellStyle name="Normal 54" xfId="103" xr:uid="{00000000-0005-0000-0000-000067000000}"/>
    <cellStyle name="Normal 54 2" xfId="104" xr:uid="{00000000-0005-0000-0000-000068000000}"/>
    <cellStyle name="Normal 55" xfId="105" xr:uid="{00000000-0005-0000-0000-000069000000}"/>
    <cellStyle name="Normal 55 2" xfId="106" xr:uid="{00000000-0005-0000-0000-00006A000000}"/>
    <cellStyle name="Normal 56" xfId="107" xr:uid="{00000000-0005-0000-0000-00006B000000}"/>
    <cellStyle name="Normal 56 2" xfId="108" xr:uid="{00000000-0005-0000-0000-00006C000000}"/>
    <cellStyle name="Normal 57" xfId="109" xr:uid="{00000000-0005-0000-0000-00006D000000}"/>
    <cellStyle name="Normal 57 2" xfId="110" xr:uid="{00000000-0005-0000-0000-00006E000000}"/>
    <cellStyle name="Normal 58" xfId="111" xr:uid="{00000000-0005-0000-0000-00006F000000}"/>
    <cellStyle name="Normal 58 2" xfId="112" xr:uid="{00000000-0005-0000-0000-000070000000}"/>
    <cellStyle name="Normal 59" xfId="113" xr:uid="{00000000-0005-0000-0000-000071000000}"/>
    <cellStyle name="Normal 6" xfId="114" xr:uid="{00000000-0005-0000-0000-000072000000}"/>
    <cellStyle name="Normal 6 2" xfId="115" xr:uid="{00000000-0005-0000-0000-000073000000}"/>
    <cellStyle name="Normal 7" xfId="116" xr:uid="{00000000-0005-0000-0000-000074000000}"/>
    <cellStyle name="Normal 7 2" xfId="117" xr:uid="{00000000-0005-0000-0000-000075000000}"/>
    <cellStyle name="Normal 8" xfId="118" xr:uid="{00000000-0005-0000-0000-000076000000}"/>
    <cellStyle name="Normal 8 2" xfId="119" xr:uid="{00000000-0005-0000-0000-000077000000}"/>
    <cellStyle name="Normal 9" xfId="120" xr:uid="{00000000-0005-0000-0000-000078000000}"/>
    <cellStyle name="Normal 9 2" xfId="121" xr:uid="{00000000-0005-0000-0000-000079000000}"/>
    <cellStyle name="Normal_Sociedades Evaluadoras - Marzo 2005" xfId="122" xr:uid="{00000000-0005-0000-0000-00007A000000}"/>
    <cellStyle name="Porcentaje" xfId="123" builtinId="5"/>
    <cellStyle name="Porcentaje 2" xfId="124" xr:uid="{00000000-0005-0000-0000-00007C000000}"/>
    <cellStyle name="Porcentaje 3" xfId="125" xr:uid="{00000000-0005-0000-0000-00007D000000}"/>
    <cellStyle name="Porcentaje 4" xfId="126" xr:uid="{00000000-0005-0000-0000-00007E000000}"/>
    <cellStyle name="Porcentaje 5" xfId="127" xr:uid="{00000000-0005-0000-0000-00007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2464257</xdr:colOff>
      <xdr:row>1</xdr:row>
      <xdr:rowOff>45721</xdr:rowOff>
    </xdr:to>
    <xdr:pic>
      <xdr:nvPicPr>
        <xdr:cNvPr id="2" name="Imagen 1" descr="https://www.sbif.cl/recursos/intranet/docs/rrhh/Plantillas_CMF/Logo-CMF-color.png">
          <a:extLst>
            <a:ext uri="{FF2B5EF4-FFF2-40B4-BE49-F238E27FC236}">
              <a16:creationId xmlns:a16="http://schemas.microsoft.com/office/drawing/2014/main" id="{A912ACAF-E713-4B69-A09E-A185876742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2578557"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13923</xdr:colOff>
      <xdr:row>81</xdr:row>
      <xdr:rowOff>54069</xdr:rowOff>
    </xdr:from>
    <xdr:ext cx="9654490" cy="2484796"/>
    <xdr:sp macro="" textlink="">
      <xdr:nvSpPr>
        <xdr:cNvPr id="3" name="2 CuadroTexto">
          <a:extLst>
            <a:ext uri="{FF2B5EF4-FFF2-40B4-BE49-F238E27FC236}">
              <a16:creationId xmlns:a16="http://schemas.microsoft.com/office/drawing/2014/main" id="{B3E9C1BC-A1C9-4570-A49B-F85E4EE6C930}"/>
            </a:ext>
          </a:extLst>
        </xdr:cNvPr>
        <xdr:cNvSpPr txBox="1"/>
      </xdr:nvSpPr>
      <xdr:spPr>
        <a:xfrm>
          <a:off x="216329" y="4530819"/>
          <a:ext cx="9642045" cy="24751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L" sz="900" b="1" u="sng">
              <a:solidFill>
                <a:schemeClr val="tx1"/>
              </a:solidFill>
              <a:effectLst/>
              <a:latin typeface="+mn-lt"/>
              <a:ea typeface="+mn-ea"/>
              <a:cs typeface="+mn-cs"/>
            </a:rPr>
            <a:t>NOTAS</a:t>
          </a:r>
          <a:endParaRPr lang="es-CL" sz="900" u="sng">
            <a:solidFill>
              <a:schemeClr val="tx1"/>
            </a:solidFill>
            <a:effectLst/>
            <a:latin typeface="+mn-lt"/>
            <a:ea typeface="+mn-ea"/>
            <a:cs typeface="+mn-cs"/>
          </a:endParaRPr>
        </a:p>
        <a:p>
          <a:r>
            <a:rPr lang="es-CL" sz="900">
              <a:solidFill>
                <a:schemeClr val="tx1"/>
              </a:solidFill>
              <a:effectLst/>
              <a:latin typeface="+mn-lt"/>
              <a:ea typeface="+mn-ea"/>
              <a:cs typeface="+mn-cs"/>
            </a:rPr>
            <a:t>(A) Reporte asociado a lo requerido en el Inciso </a:t>
          </a:r>
          <a:r>
            <a:rPr lang="es-CL" sz="900">
              <a:solidFill>
                <a:sysClr val="windowText" lastClr="000000"/>
              </a:solidFill>
              <a:effectLst/>
              <a:latin typeface="+mn-lt"/>
              <a:ea typeface="+mn-ea"/>
              <a:cs typeface="+mn-cs"/>
            </a:rPr>
            <a:t>Segundo </a:t>
          </a:r>
          <a:r>
            <a:rPr lang="es-CL" sz="900">
              <a:solidFill>
                <a:schemeClr val="tx1"/>
              </a:solidFill>
              <a:effectLst/>
              <a:latin typeface="+mn-lt"/>
              <a:ea typeface="+mn-ea"/>
              <a:cs typeface="+mn-cs"/>
            </a:rPr>
            <a:t>del Artículo 31°de la Ley 18.010, de acuerdo a los valores publicados mensualmente en los certificados de interés corriente.; (B) La tasa de interés corresponde a una tasa de interés anual, promedio ponderada por monto,</a:t>
          </a:r>
          <a:r>
            <a:rPr lang="es-CL" sz="900" baseline="0">
              <a:solidFill>
                <a:schemeClr val="tx1"/>
              </a:solidFill>
              <a:effectLst/>
              <a:latin typeface="+mn-lt"/>
              <a:ea typeface="+mn-ea"/>
              <a:cs typeface="+mn-cs"/>
            </a:rPr>
            <a:t> lineal para operaciones en moneda chilena no reajustable y compuesta para las demás monedas</a:t>
          </a:r>
          <a:r>
            <a:rPr lang="es-CL" sz="900">
              <a:solidFill>
                <a:schemeClr val="tx1"/>
              </a:solidFill>
              <a:effectLst/>
              <a:latin typeface="+mn-lt"/>
              <a:ea typeface="+mn-ea"/>
              <a:cs typeface="+mn-cs"/>
            </a:rPr>
            <a:t>; (C) Información reportada por las entidades bancarias mediante los Archivos D32 y D33 del Manual del Sistema de Información de Bancos (MSI); (D) Solo se consigna  información asociada a créditos "originales". Para estos efectos se entenderá que se refieren a operaciones de primera suscripción y a aquellas que involucran cambios en las condiciones de pago no generadas por eventos de incumplimiento y/o deterioro en la capacidad de pago del deudor. Es decir, el reporte no consigna información de las operaciones "reprogramadas” (operaciones que conllevan modificaciones en las condiciones de pago inicialmente pactadas, generadas como consecuencia de eventos de incumplimiento y/o deterioro en la capacidad de pago del deudor).</a:t>
          </a:r>
        </a:p>
        <a:p>
          <a:pPr>
            <a:lnSpc>
              <a:spcPts val="1100"/>
            </a:lnSpc>
          </a:pPr>
          <a:endParaRPr lang="es-CL" sz="900" b="1" i="0" u="sng" strike="noStrike">
            <a:solidFill>
              <a:schemeClr val="tx1"/>
            </a:solidFill>
            <a:effectLst/>
            <a:latin typeface="+mn-lt"/>
            <a:ea typeface="+mn-ea"/>
            <a:cs typeface="+mn-cs"/>
          </a:endParaRPr>
        </a:p>
        <a:p>
          <a:pPr>
            <a:lnSpc>
              <a:spcPts val="1100"/>
            </a:lnSpc>
          </a:pPr>
          <a:r>
            <a:rPr lang="es-CL" sz="900" b="1" i="0" u="sng" strike="noStrike">
              <a:solidFill>
                <a:schemeClr val="tx1"/>
              </a:solidFill>
              <a:effectLst/>
              <a:latin typeface="+mn-lt"/>
              <a:ea typeface="+mn-ea"/>
              <a:cs typeface="+mn-cs"/>
            </a:rPr>
            <a:t>Definiciones de tramos de operaciones:</a:t>
          </a:r>
          <a:r>
            <a:rPr lang="es-CL" sz="900"/>
            <a:t> </a:t>
          </a:r>
        </a:p>
        <a:p>
          <a:pPr lvl="0">
            <a:lnSpc>
              <a:spcPts val="1100"/>
            </a:lnSpc>
          </a:pPr>
          <a:r>
            <a:rPr lang="es-CL" sz="900" b="0" i="0" u="none" strike="noStrike">
              <a:solidFill>
                <a:schemeClr val="tx1"/>
              </a:solidFill>
              <a:effectLst/>
              <a:latin typeface="+mn-lt"/>
              <a:ea typeface="+mn-ea"/>
              <a:cs typeface="+mn-cs"/>
            </a:rPr>
            <a:t>(1) </a:t>
          </a:r>
          <a:r>
            <a:rPr lang="es-CL" sz="900">
              <a:solidFill>
                <a:schemeClr val="tx1"/>
              </a:solidFill>
              <a:effectLst/>
              <a:latin typeface="+mn-lt"/>
              <a:ea typeface="+mn-ea"/>
              <a:cs typeface="+mn-cs"/>
            </a:rPr>
            <a:t>Operaciones en moneda chilena reajustable (U.F.) de menos de un año. (2) Operaciones en moneda chilena reajustable (U.F.) de más de un año, hasta 2.000 U.F. (3) Operaciones en moneda chilena reajustable (U.F.) de más de un año, superiores a 2.000 U.F. (4a) Operaciones expresadas en moneda extranjera, menores o iguales a UF 2.000 (4b) Operaciones expresadas en moneda extranjera, mayores a UF 2.000 (5) Operaciones en moneda chilena no reajustable de menos de 90 días, hasta 5.000 U.F. (6) Operaciones en moneda chilena no reajustable de menos de 90 días, superiores a 5.000 U.F. (7) Operaciones en moneda chilena no reajustable de 90 días o más, hasta 200 U.F. (8) Operaciones en moneda chilena no reajustable de 90 días o más. superiores a 200 U.F. hasta 5.000 U.F. (9) Operaciones en moneda chilena no reajustable de 90 días o más, superiores a 5.000 U.F. (10a) Operaciones en moneda chilena no reajustable de 90 días o más, hasta 50 U.F. (10b) Operaciones en moneda chilena no reajustable de 90 días o más, superiores a 50 U.F. y hasta 200 U.F.</a:t>
          </a:r>
        </a:p>
        <a:p>
          <a:pPr>
            <a:lnSpc>
              <a:spcPts val="1600"/>
            </a:lnSpc>
          </a:pPr>
          <a:endParaRPr lang="es-CL" sz="9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176689</xdr:colOff>
      <xdr:row>79</xdr:row>
      <xdr:rowOff>71438</xdr:rowOff>
    </xdr:from>
    <xdr:ext cx="9043511" cy="1928812"/>
    <xdr:sp macro="" textlink="">
      <xdr:nvSpPr>
        <xdr:cNvPr id="2" name="1 CuadroTexto">
          <a:extLst>
            <a:ext uri="{FF2B5EF4-FFF2-40B4-BE49-F238E27FC236}">
              <a16:creationId xmlns:a16="http://schemas.microsoft.com/office/drawing/2014/main" id="{B39A40A7-D724-471E-91E5-E80BE5E9DBD1}"/>
            </a:ext>
          </a:extLst>
        </xdr:cNvPr>
        <xdr:cNvSpPr txBox="1"/>
      </xdr:nvSpPr>
      <xdr:spPr>
        <a:xfrm>
          <a:off x="178594" y="4524376"/>
          <a:ext cx="9060655" cy="1928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L" sz="900" b="1">
              <a:solidFill>
                <a:schemeClr val="tx1"/>
              </a:solidFill>
              <a:effectLst/>
              <a:latin typeface="+mn-lt"/>
              <a:ea typeface="+mn-ea"/>
              <a:cs typeface="+mn-cs"/>
            </a:rPr>
            <a:t>NOTAS</a:t>
          </a:r>
          <a:endParaRPr lang="es-CL" sz="9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L" sz="900">
              <a:solidFill>
                <a:schemeClr val="tx1"/>
              </a:solidFill>
              <a:effectLst/>
              <a:latin typeface="+mn-lt"/>
              <a:ea typeface="+mn-ea"/>
              <a:cs typeface="+mn-cs"/>
            </a:rPr>
            <a:t>(</a:t>
          </a:r>
          <a:r>
            <a:rPr lang="es-CL" sz="900" b="0">
              <a:solidFill>
                <a:schemeClr val="tx1"/>
              </a:solidFill>
              <a:effectLst/>
              <a:latin typeface="+mn-lt"/>
              <a:ea typeface="+mn-ea"/>
              <a:cs typeface="+mn-cs"/>
            </a:rPr>
            <a:t>1) Reporte asociado a lo requerido en el Inciso Segundo del Artículo 31°de la Ley 18.010; (2) La tasa de interés corresponde a una tasa de interés anual, lineal, promedio ponderada por monto; (3) Información reportada por las entidades bancarias mediante los Archivos D32 y D33 del Manual del Sistema de Información de Bancos (MSI); (4) Solo se consigna  información asociada a créditos "originales". Para estos efectos se entenderá que se refieren a operaciones de primera suscripción y a aquellas que involucran cambios en las condiciones de pago no generadas por eventos de incumplimiento y/o deterioro en la capacidad de pago del deudor. Es decir, el reporte no consigna información de las operaciones "reprogramadas” (operaciones que conllevan modificaciones en las condiciones de pago inicialmente pactadas, generadas como consecuencia de eventos de incumplimiento y/o deterioro en la capacidad de pago del deudor); (5) Para efectos de este reporte, los productos individualizados como “comerciales” se refieren a créditos otorgados a personas jurídicas (distinta de bancos u otras entidades financieras) o a personas naturales, cuya operación corresponde a un producto destinado a empresas. Análogamente, los productos individualizados como “consumo” se refieren a créditos para tales fines otorgados a personas naturales;</a:t>
          </a:r>
          <a:r>
            <a:rPr lang="es-CL" sz="900" b="0" baseline="0">
              <a:solidFill>
                <a:schemeClr val="tx1"/>
              </a:solidFill>
              <a:effectLst/>
              <a:latin typeface="+mn-lt"/>
              <a:ea typeface="+mn-ea"/>
              <a:cs typeface="+mn-cs"/>
            </a:rPr>
            <a:t> (6) Créditos en Cuotas Consumo Original corresponde a créditos pagaderos en una o más cuotas destinados a personas naturales. Conforme a las definiciones contenidas en el Anexo Metodológico, no se incluyen dentro de tal categoría entre otros, a los créditos de educación superior y los créditos sujetos a descuento por planilla; (7) Créditos Comerciales en Cuotas Originales corresponde a créditos pagaderos en una o más cuotas destinados a Empresas.  Conforme a las definiciones contenidas en el Anexo Metodológico, no se incluyen dentro de tal categoría entre otros, los créditos para exportaciones, créditos para importaciones, y los mutuos hipotecarios endosables para fines generales; (8) Para cada producto se considera la totalidad de las operaciones reportadas por las instituciones informantes.</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298132</xdr:colOff>
      <xdr:row>78</xdr:row>
      <xdr:rowOff>138587</xdr:rowOff>
    </xdr:from>
    <xdr:ext cx="10228248" cy="2647475"/>
    <xdr:sp macro="" textlink="">
      <xdr:nvSpPr>
        <xdr:cNvPr id="4" name="3 CuadroTexto">
          <a:extLst>
            <a:ext uri="{FF2B5EF4-FFF2-40B4-BE49-F238E27FC236}">
              <a16:creationId xmlns:a16="http://schemas.microsoft.com/office/drawing/2014/main" id="{7D0FA416-011F-46F1-9C67-CCAF61C6C48D}"/>
            </a:ext>
          </a:extLst>
        </xdr:cNvPr>
        <xdr:cNvSpPr txBox="1"/>
      </xdr:nvSpPr>
      <xdr:spPr>
        <a:xfrm>
          <a:off x="298132" y="12163900"/>
          <a:ext cx="10228248" cy="2647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L" sz="900" b="1">
              <a:solidFill>
                <a:schemeClr val="tx1"/>
              </a:solidFill>
              <a:effectLst/>
              <a:latin typeface="+mn-lt"/>
              <a:ea typeface="+mn-ea"/>
              <a:cs typeface="+mn-cs"/>
            </a:rPr>
            <a:t>NOTAS</a:t>
          </a:r>
          <a:endParaRPr lang="es-CL" sz="9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L" sz="900">
              <a:solidFill>
                <a:schemeClr val="tx1"/>
              </a:solidFill>
              <a:effectLst/>
              <a:latin typeface="+mn-lt"/>
              <a:ea typeface="+mn-ea"/>
              <a:cs typeface="+mn-cs"/>
            </a:rPr>
            <a:t>(1) Reporte asociado a lo requerido en el Inciso Segundo del Artículo 31°de la Ley 18.010; (2) La tasa de interés corresponde a una tasa de interés anual, lineal, promedio ponderada por monto; (3) Información reportada por las entidades bancarias mediante los Archivos D32 y D33 del Manual del Sistema de Información de Bancos (MSI); (4) Solo se consigna  información asociada a créditos "originales". Para estos efectos se entenderá que se refieren a operaciones de primera suscripción y a aquellas que involucran cambios en las condiciones de pago no generadas por eventos de incumplimiento y/o deterioro en la capacidad de pago del deudor. Es decir, el reporte no consigna información de las operaciones "reprogramadas” (operaciones que conllevan modificaciones en las condiciones de pago inicialmente pactadas, generadas como consecuencia de eventos de incumplimiento y/o deterioro en la capacidad de pago del deudor); (5) Para efectos de este reporte, los productos individualizados como “comerciales” se refieren a créditos otorgados a personas jurídicas (distinta de bancos u otras entidades financieras) o a personas naturales, cuya operación corresponde a un producto destinado a empresas. Análogamente, los productos individualizados como “consumo” se refieren a créditos para tales fines otorgados a personas naturales;</a:t>
          </a:r>
          <a:r>
            <a:rPr lang="es-CL" sz="900" baseline="0">
              <a:solidFill>
                <a:schemeClr val="tx1"/>
              </a:solidFill>
              <a:effectLst/>
              <a:latin typeface="+mn-lt"/>
              <a:ea typeface="+mn-ea"/>
              <a:cs typeface="+mn-cs"/>
            </a:rPr>
            <a:t> (6</a:t>
          </a:r>
          <a:r>
            <a:rPr lang="es-CL" sz="900" b="0" baseline="0">
              <a:solidFill>
                <a:schemeClr val="tx1"/>
              </a:solidFill>
              <a:effectLst/>
              <a:latin typeface="+mn-lt"/>
              <a:ea typeface="+mn-ea"/>
              <a:cs typeface="+mn-cs"/>
            </a:rPr>
            <a:t>) Créditos en Cuotas Consumo Original corresponde a créditos pagaderos en una o más cuotas destinados a personas naturales. Conforme a las definiciones contenidas en el Anexo Metodológico, no se incluyen dentro de tal categoría entre otros, a los créditos de educación superior y los créditos sujetos a descuento por planilla; (7) Créditos Comerciales en Cuotas Originales corresponde </a:t>
          </a:r>
          <a:r>
            <a:rPr lang="es-CL" sz="900" baseline="0">
              <a:solidFill>
                <a:schemeClr val="tx1"/>
              </a:solidFill>
              <a:effectLst/>
              <a:latin typeface="+mn-lt"/>
              <a:ea typeface="+mn-ea"/>
              <a:cs typeface="+mn-cs"/>
            </a:rPr>
            <a:t>a créditos pagaderos en una o más cuotas destinados a Empresas.  Conforme a las definiciones contenidas en el Anexo Metodológico, no se incluyen dentro de tal categoría entre otros, los créditos para exportaciones, créditos para importaciones, y los mutuos hipotecarios endosables para fines generales; (8) Para cada producto se considera la totalidad de las operaciones reportadas por las instituciones informantes. (9) Hasta julio de 2014 se consideraba el código 126 (MSI) para la categoría 'descuentos por planilla' sin hacer distinción si era con cargo a la remuneración o a la pensión, desde agosto se incluye n los códigos 127 y 128 (MSI), haciendo la </a:t>
          </a:r>
          <a:r>
            <a:rPr lang="es-CL" sz="900">
              <a:solidFill>
                <a:schemeClr val="tx1"/>
              </a:solidFill>
              <a:effectLst/>
              <a:latin typeface="+mn-lt"/>
              <a:ea typeface="+mn-ea"/>
              <a:cs typeface="+mn-cs"/>
            </a:rPr>
            <a:t>separación entre las fuentes de los descuentos.(10) Información reportada mediante el archivo D32 del Manual del Sistema de Información de Bancos (MSI). Los meses de Marzo y Abril 2015, consideran el efecto de campañas realizadas por algunas instituciones bancarias. (11) Desde Enero 2015 se</a:t>
          </a:r>
          <a:r>
            <a:rPr lang="es-CL" sz="900" baseline="0">
              <a:solidFill>
                <a:schemeClr val="tx1"/>
              </a:solidFill>
              <a:effectLst/>
              <a:latin typeface="+mn-lt"/>
              <a:ea typeface="+mn-ea"/>
              <a:cs typeface="+mn-cs"/>
            </a:rPr>
            <a:t> reflejan rectificaciones históricas de información asociada a Lineas de Crédito realizadas por instituciones financieras en el archivo D33.</a:t>
          </a:r>
        </a:p>
        <a:p>
          <a:pPr marL="0" marR="0" indent="0" defTabSz="914400" eaLnBrk="1" fontAlgn="auto" latinLnBrk="0" hangingPunct="1">
            <a:lnSpc>
              <a:spcPct val="100000"/>
            </a:lnSpc>
            <a:spcBef>
              <a:spcPts val="0"/>
            </a:spcBef>
            <a:spcAft>
              <a:spcPts val="0"/>
            </a:spcAft>
            <a:buClrTx/>
            <a:buSzTx/>
            <a:buFontTx/>
            <a:buNone/>
            <a:tabLst/>
            <a:defRPr/>
          </a:pPr>
          <a:r>
            <a:rPr lang="es-CL" sz="900" baseline="0">
              <a:solidFill>
                <a:schemeClr val="tx1"/>
              </a:solidFill>
              <a:effectLst/>
              <a:latin typeface="+mn-lt"/>
              <a:ea typeface="+mn-ea"/>
              <a:cs typeface="+mn-cs"/>
            </a:rPr>
            <a:t>(2) Desde noviembre 2019 las tasas de créditos comerciales se ven afectadas por medidas de apoyo a clientes efectuaos por Banco Estado .</a:t>
          </a:r>
          <a:endParaRPr lang="es-CL" sz="900">
            <a:solidFill>
              <a:schemeClr val="tx1"/>
            </a:solidFill>
            <a:effectLst/>
            <a:latin typeface="+mn-lt"/>
            <a:ea typeface="+mn-ea"/>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121444</xdr:colOff>
      <xdr:row>79</xdr:row>
      <xdr:rowOff>119062</xdr:rowOff>
    </xdr:from>
    <xdr:ext cx="12116666" cy="1501052"/>
    <xdr:sp macro="" textlink="">
      <xdr:nvSpPr>
        <xdr:cNvPr id="4" name="3 CuadroTexto">
          <a:extLst>
            <a:ext uri="{FF2B5EF4-FFF2-40B4-BE49-F238E27FC236}">
              <a16:creationId xmlns:a16="http://schemas.microsoft.com/office/drawing/2014/main" id="{89D0D17A-DCA7-4E15-B1FE-70F7A6713D1A}"/>
            </a:ext>
          </a:extLst>
        </xdr:cNvPr>
        <xdr:cNvSpPr txBox="1"/>
      </xdr:nvSpPr>
      <xdr:spPr>
        <a:xfrm>
          <a:off x="130969" y="4869656"/>
          <a:ext cx="12096750" cy="15010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L" sz="900" b="1">
              <a:solidFill>
                <a:schemeClr val="tx1"/>
              </a:solidFill>
              <a:effectLst/>
              <a:latin typeface="+mn-lt"/>
              <a:ea typeface="+mn-ea"/>
              <a:cs typeface="+mn-cs"/>
            </a:rPr>
            <a:t>NOTAS</a:t>
          </a:r>
          <a:endParaRPr lang="es-CL" sz="9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L" sz="900">
              <a:solidFill>
                <a:schemeClr val="tx1"/>
              </a:solidFill>
              <a:effectLst/>
              <a:latin typeface="+mn-lt"/>
              <a:ea typeface="+mn-ea"/>
              <a:cs typeface="+mn-cs"/>
            </a:rPr>
            <a:t>(1) Reporte asociado a lo requerido en el Inciso Segundo del Artículo 31°de la Ley 18.010; (2) La tasa de interés corresponde a una tasa de interés anual, compuesta, promedio ponderada por monto; (3) Información reportada por las entidades bancarias mediante los Archivos D32 y D33 del Manual del Sistema de Información de Bancos (MSI); (4) Solo se consigna  información asociada a créditos "originales". Para estos efectos se entenderá que se refieren a operaciones de primera suscripción y a aquellas que involucran cambios en las condiciones de pago no generadas por eventos de incumplimiento y/o deterioro en la capacidad de pago del deudor. Es decir, el reporte no consigna información de las operaciones "reprogramadas” (operaciones que conllevan modificaciones en las condiciones de pago inicialmente pactadas, generadas como consecuencia de eventos de incumplimiento y/o deterioro en la capacidad de pago del deudor); (5) Para efectos de este reporte, los productos individualizados como “comerciales” se refieren a créditos otorgados a personas jurídicas (distinta de bancos u otras entidades financieras) o a personas naturales, cuya operación corresponde a un producto destinado a empresas. Análogamente, los productos individualizados como “consumo” se refieren a créditos para tales fines otorgados a personas naturales;</a:t>
          </a:r>
          <a:r>
            <a:rPr lang="es-CL" sz="900" baseline="0">
              <a:solidFill>
                <a:schemeClr val="tx1"/>
              </a:solidFill>
              <a:effectLst/>
              <a:latin typeface="+mn-lt"/>
              <a:ea typeface="+mn-ea"/>
              <a:cs typeface="+mn-cs"/>
            </a:rPr>
            <a:t> (6</a:t>
          </a:r>
          <a:r>
            <a:rPr lang="es-CL" sz="900" b="0" baseline="0">
              <a:solidFill>
                <a:schemeClr val="tx1"/>
              </a:solidFill>
              <a:effectLst/>
              <a:latin typeface="+mn-lt"/>
              <a:ea typeface="+mn-ea"/>
              <a:cs typeface="+mn-cs"/>
            </a:rPr>
            <a:t>) Créditos en Cuotas Consumo Original corresponde a créditos pagaderos en una o más cuotas destinados a personas naturales. Conforme a las definiciones contenidas en el Anexo Metodológico, no se incluyen dentro de tal categoría entre otros, a los créditos de educación superior y los créditos sujetos a descuento por planilla; (7) Créditos Comerciales en Cuotas Originales </a:t>
          </a:r>
          <a:r>
            <a:rPr lang="es-CL" sz="900" baseline="0">
              <a:solidFill>
                <a:schemeClr val="tx1"/>
              </a:solidFill>
              <a:effectLst/>
              <a:latin typeface="+mn-lt"/>
              <a:ea typeface="+mn-ea"/>
              <a:cs typeface="+mn-cs"/>
            </a:rPr>
            <a:t>corresponde a créditos pagaderos en una o más cuotas destinados a Empresas.  Conforme a las definiciones contenidas en el Anexo Metodológico, no se incluyen dentro de tal categoría entre otros, los créditos para exportaciones, créditos para importaciones, y los mutuos hipotecarios endosables para fines generales; (8) Para cada producto se considera la totalidad de las operaciones reportadas por las instituciones informantes.</a:t>
          </a:r>
          <a:endParaRPr lang="es-CL" sz="900">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219075</xdr:colOff>
      <xdr:row>59</xdr:row>
      <xdr:rowOff>41910</xdr:rowOff>
    </xdr:from>
    <xdr:ext cx="6988361" cy="1209862"/>
    <xdr:sp macro="" textlink="">
      <xdr:nvSpPr>
        <xdr:cNvPr id="2" name="1 CuadroTexto">
          <a:extLst>
            <a:ext uri="{FF2B5EF4-FFF2-40B4-BE49-F238E27FC236}">
              <a16:creationId xmlns:a16="http://schemas.microsoft.com/office/drawing/2014/main" id="{58ADD384-B01A-4530-BC2A-74CCDB6E5E83}"/>
            </a:ext>
          </a:extLst>
        </xdr:cNvPr>
        <xdr:cNvSpPr txBox="1"/>
      </xdr:nvSpPr>
      <xdr:spPr>
        <a:xfrm>
          <a:off x="219075" y="11872436"/>
          <a:ext cx="6984734" cy="12006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L" sz="1100" b="1">
              <a:solidFill>
                <a:schemeClr val="tx1"/>
              </a:solidFill>
              <a:effectLst/>
              <a:latin typeface="+mn-lt"/>
              <a:ea typeface="+mn-ea"/>
              <a:cs typeface="+mn-cs"/>
            </a:rPr>
            <a:t>Nota</a:t>
          </a:r>
          <a:endParaRPr lang="es-CL" sz="1100">
            <a:solidFill>
              <a:schemeClr val="tx1"/>
            </a:solidFill>
            <a:effectLst/>
            <a:latin typeface="+mn-lt"/>
            <a:ea typeface="+mn-ea"/>
            <a:cs typeface="+mn-cs"/>
          </a:endParaRPr>
        </a:p>
        <a:p>
          <a:pPr>
            <a:lnSpc>
              <a:spcPts val="1100"/>
            </a:lnSpc>
          </a:pPr>
          <a:r>
            <a:rPr lang="es-CL" sz="1100">
              <a:solidFill>
                <a:schemeClr val="tx1"/>
              </a:solidFill>
              <a:effectLst/>
              <a:latin typeface="+mn-lt"/>
              <a:ea typeface="+mn-ea"/>
              <a:cs typeface="+mn-cs"/>
            </a:rPr>
            <a:t>La Carta Circular N°6 del 8 de julio de 2014 (Manual de Sistema de Información) generó los siguientes cambios:</a:t>
          </a:r>
        </a:p>
        <a:p>
          <a:pPr marL="171450" lvl="0" indent="-171450">
            <a:buFont typeface="Arial" pitchFamily="34" charset="0"/>
            <a:buChar char="•"/>
          </a:pPr>
          <a:r>
            <a:rPr lang="es-CL" sz="1100">
              <a:solidFill>
                <a:schemeClr val="tx1"/>
              </a:solidFill>
              <a:effectLst/>
              <a:latin typeface="+mn-lt"/>
              <a:ea typeface="+mn-ea"/>
              <a:cs typeface="+mn-cs"/>
            </a:rPr>
            <a:t>En el archivo D33 se modifica el campo 2 “Tipo de operación”, vinculándolo a nuevas categorías que se agregan a la tabla 61.</a:t>
          </a:r>
        </a:p>
        <a:p>
          <a:pPr marL="171450" lvl="0" indent="-171450">
            <a:lnSpc>
              <a:spcPts val="1100"/>
            </a:lnSpc>
            <a:buFont typeface="Arial" pitchFamily="34" charset="0"/>
            <a:buChar char="•"/>
          </a:pPr>
          <a:r>
            <a:rPr lang="es-CL" sz="1100">
              <a:solidFill>
                <a:schemeClr val="tx1"/>
              </a:solidFill>
              <a:effectLst/>
              <a:latin typeface="+mn-lt"/>
              <a:ea typeface="+mn-ea"/>
              <a:cs typeface="+mn-cs"/>
            </a:rPr>
            <a:t>Se modificó la tabla 61 en lo siguiente: i)se agregan los códigos: 001, 003, 004, 005, 006, 007, que deben ser utilizados en el archivo D33; ii) se reemplaza el código 126 por los códigos 127 y 128; y, se agregan los códigos 110 y 153, lo que tiene efecto en las codificaciones del archivo D32.</a:t>
          </a:r>
        </a:p>
        <a:p>
          <a:pPr>
            <a:lnSpc>
              <a:spcPts val="1000"/>
            </a:lnSpc>
          </a:pPr>
          <a:endParaRPr lang="es-CL"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3"/>
  <sheetViews>
    <sheetView showGridLines="0" tabSelected="1" zoomScaleNormal="100" workbookViewId="0">
      <selection activeCell="C1" sqref="C1"/>
    </sheetView>
  </sheetViews>
  <sheetFormatPr baseColWidth="10" defaultColWidth="11.44140625" defaultRowHeight="14.4" x14ac:dyDescent="0.3"/>
  <cols>
    <col min="1" max="1" width="1.6640625" style="24" customWidth="1"/>
    <col min="2" max="2" width="38.88671875" style="24" customWidth="1"/>
    <col min="3" max="3" width="63.6640625" style="24" customWidth="1"/>
    <col min="4" max="16384" width="11.44140625" style="24"/>
  </cols>
  <sheetData>
    <row r="1" spans="1:3" x14ac:dyDescent="0.3">
      <c r="A1" s="23"/>
    </row>
    <row r="2" spans="1:3" x14ac:dyDescent="0.3">
      <c r="A2" s="23"/>
    </row>
    <row r="3" spans="1:3" x14ac:dyDescent="0.3">
      <c r="A3" s="23"/>
      <c r="B3" s="49" t="s">
        <v>54</v>
      </c>
      <c r="C3" s="49"/>
    </row>
    <row r="4" spans="1:3" x14ac:dyDescent="0.3">
      <c r="A4" s="23"/>
      <c r="B4" s="49" t="s">
        <v>55</v>
      </c>
      <c r="C4" s="49"/>
    </row>
    <row r="5" spans="1:3" ht="15" customHeight="1" x14ac:dyDescent="0.3">
      <c r="A5" s="23"/>
      <c r="B5" s="50" t="s">
        <v>134</v>
      </c>
      <c r="C5" s="50"/>
    </row>
    <row r="6" spans="1:3" x14ac:dyDescent="0.3">
      <c r="A6" s="23"/>
      <c r="B6" s="51" t="s">
        <v>5</v>
      </c>
      <c r="C6" s="51"/>
    </row>
    <row r="7" spans="1:3" x14ac:dyDescent="0.3">
      <c r="A7" s="23"/>
      <c r="B7" s="25"/>
      <c r="C7" s="23"/>
    </row>
    <row r="8" spans="1:3" x14ac:dyDescent="0.3">
      <c r="A8" s="23"/>
      <c r="B8" s="26" t="s">
        <v>51</v>
      </c>
      <c r="C8" s="23"/>
    </row>
    <row r="9" spans="1:3" x14ac:dyDescent="0.3">
      <c r="A9" s="23"/>
      <c r="B9" s="26"/>
      <c r="C9" s="23"/>
    </row>
    <row r="10" spans="1:3" x14ac:dyDescent="0.3">
      <c r="A10" s="23"/>
      <c r="B10" s="27" t="s">
        <v>52</v>
      </c>
      <c r="C10" s="23"/>
    </row>
    <row r="11" spans="1:3" x14ac:dyDescent="0.3">
      <c r="A11" s="23"/>
      <c r="B11" s="26" t="s">
        <v>19</v>
      </c>
      <c r="C11" s="23"/>
    </row>
    <row r="12" spans="1:3" x14ac:dyDescent="0.3">
      <c r="A12" s="23"/>
      <c r="B12" s="26" t="s">
        <v>6</v>
      </c>
      <c r="C12" s="23"/>
    </row>
    <row r="13" spans="1:3" x14ac:dyDescent="0.3">
      <c r="A13" s="23"/>
      <c r="B13" s="26" t="s">
        <v>18</v>
      </c>
      <c r="C13" s="23"/>
    </row>
    <row r="15" spans="1:3" x14ac:dyDescent="0.3">
      <c r="B15" s="23" t="s">
        <v>130</v>
      </c>
    </row>
    <row r="16" spans="1:3" x14ac:dyDescent="0.3">
      <c r="B16" s="23" t="s">
        <v>132</v>
      </c>
    </row>
    <row r="17" spans="2:2" x14ac:dyDescent="0.3">
      <c r="B17" s="26"/>
    </row>
    <row r="18" spans="2:2" x14ac:dyDescent="0.3">
      <c r="B18" s="23" t="s">
        <v>131</v>
      </c>
    </row>
    <row r="19" spans="2:2" x14ac:dyDescent="0.3">
      <c r="B19" s="23" t="s">
        <v>119</v>
      </c>
    </row>
    <row r="20" spans="2:2" x14ac:dyDescent="0.3">
      <c r="B20" s="23"/>
    </row>
    <row r="21" spans="2:2" x14ac:dyDescent="0.3">
      <c r="B21" s="28" t="s">
        <v>135</v>
      </c>
    </row>
    <row r="23" spans="2:2" x14ac:dyDescent="0.3">
      <c r="B23" s="24" t="s">
        <v>136</v>
      </c>
    </row>
  </sheetData>
  <mergeCells count="4">
    <mergeCell ref="B3:C3"/>
    <mergeCell ref="B5:C5"/>
    <mergeCell ref="B6:C6"/>
    <mergeCell ref="B4:C4"/>
  </mergeCells>
  <hyperlinks>
    <hyperlink ref="B12" location="'Tasas productos MCHNR 90d o más'!E12" display="Operaciones en Moneda Chilena No Reajustable con plazos contractuales de 90 días o más." xr:uid="{00000000-0004-0000-0000-000000000000}"/>
    <hyperlink ref="B11" location="'Tasas productos MCHNR &lt; 90d'!E12" display="Operaciones en Moneda Chilena No Reajustable con plazos contractuales de menos de 90 días." xr:uid="{00000000-0004-0000-0000-000001000000}"/>
    <hyperlink ref="B13" location="'Tasas productos MCHR'!E13" display="Operaciones en Moneda Chilena Reajustable" xr:uid="{00000000-0004-0000-0000-000002000000}"/>
    <hyperlink ref="B8" location="'Tasas promedio'!C14" display="Tasas de interés promedio de operaciones de crédito de dinero (bancarias) " xr:uid="{00000000-0004-0000-0000-000003000000}"/>
  </hyperlink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X99"/>
  <sheetViews>
    <sheetView showGridLines="0" zoomScale="80" zoomScaleNormal="80" workbookViewId="0">
      <pane ySplit="8" topLeftCell="A57" activePane="bottomLeft" state="frozen"/>
      <selection pane="bottomLeft"/>
    </sheetView>
  </sheetViews>
  <sheetFormatPr baseColWidth="10" defaultColWidth="6.44140625" defaultRowHeight="11.4" x14ac:dyDescent="0.3"/>
  <cols>
    <col min="1" max="1" width="3" style="29" customWidth="1"/>
    <col min="2" max="2" width="12.33203125" style="29" customWidth="1"/>
    <col min="3" max="14" width="15.33203125" style="29" customWidth="1"/>
    <col min="15" max="16384" width="6.44140625" style="29"/>
  </cols>
  <sheetData>
    <row r="2" spans="2:14" ht="15" customHeight="1" x14ac:dyDescent="0.3"/>
    <row r="3" spans="2:14" ht="12.6" x14ac:dyDescent="0.3">
      <c r="C3" s="37" t="s">
        <v>78</v>
      </c>
      <c r="D3" s="38"/>
      <c r="E3" s="38"/>
      <c r="F3" s="38"/>
      <c r="G3" s="38"/>
      <c r="H3" s="38"/>
      <c r="I3" s="38"/>
      <c r="J3" s="38"/>
      <c r="K3" s="38"/>
      <c r="L3" s="38"/>
      <c r="M3" s="38"/>
      <c r="N3" s="38"/>
    </row>
    <row r="4" spans="2:14" ht="19.2" customHeight="1" x14ac:dyDescent="0.3">
      <c r="B4" s="39"/>
      <c r="C4" s="39"/>
      <c r="D4" s="39"/>
      <c r="E4" s="39"/>
      <c r="F4" s="39"/>
      <c r="G4" s="39"/>
      <c r="H4" s="39"/>
      <c r="I4" s="39"/>
      <c r="J4" s="39"/>
      <c r="K4" s="39"/>
      <c r="L4" s="39"/>
      <c r="M4" s="39"/>
      <c r="N4" s="39"/>
    </row>
    <row r="5" spans="2:14" s="31" customFormat="1" ht="19.5" customHeight="1" x14ac:dyDescent="0.3">
      <c r="B5" s="52" t="s">
        <v>20</v>
      </c>
      <c r="C5" s="55" t="s">
        <v>47</v>
      </c>
      <c r="D5" s="56"/>
      <c r="E5" s="57"/>
      <c r="F5" s="58" t="s">
        <v>21</v>
      </c>
      <c r="G5" s="59"/>
      <c r="H5" s="62" t="s">
        <v>22</v>
      </c>
      <c r="I5" s="62"/>
      <c r="J5" s="62"/>
      <c r="K5" s="62"/>
      <c r="L5" s="62"/>
      <c r="M5" s="62"/>
      <c r="N5" s="62"/>
    </row>
    <row r="6" spans="2:14" ht="36" customHeight="1" x14ac:dyDescent="0.3">
      <c r="B6" s="53"/>
      <c r="C6" s="30" t="s">
        <v>23</v>
      </c>
      <c r="D6" s="62" t="s">
        <v>24</v>
      </c>
      <c r="E6" s="62"/>
      <c r="F6" s="60"/>
      <c r="G6" s="61"/>
      <c r="H6" s="63" t="s">
        <v>25</v>
      </c>
      <c r="I6" s="64"/>
      <c r="J6" s="63" t="s">
        <v>26</v>
      </c>
      <c r="K6" s="64"/>
      <c r="L6" s="64"/>
      <c r="M6" s="64"/>
      <c r="N6" s="65"/>
    </row>
    <row r="7" spans="2:14" ht="15" customHeight="1" x14ac:dyDescent="0.3">
      <c r="B7" s="53"/>
      <c r="C7" s="30"/>
      <c r="D7" s="30" t="s">
        <v>27</v>
      </c>
      <c r="E7" s="30" t="s">
        <v>28</v>
      </c>
      <c r="F7" s="30" t="s">
        <v>27</v>
      </c>
      <c r="G7" s="30" t="s">
        <v>28</v>
      </c>
      <c r="H7" s="30" t="s">
        <v>29</v>
      </c>
      <c r="I7" s="30" t="s">
        <v>30</v>
      </c>
      <c r="J7" s="30" t="s">
        <v>31</v>
      </c>
      <c r="K7" s="30" t="s">
        <v>32</v>
      </c>
      <c r="L7" s="30" t="s">
        <v>33</v>
      </c>
      <c r="M7" s="30" t="s">
        <v>34</v>
      </c>
      <c r="N7" s="30" t="s">
        <v>30</v>
      </c>
    </row>
    <row r="8" spans="2:14" x14ac:dyDescent="0.3">
      <c r="B8" s="54"/>
      <c r="C8" s="21" t="s">
        <v>35</v>
      </c>
      <c r="D8" s="21" t="s">
        <v>36</v>
      </c>
      <c r="E8" s="21" t="s">
        <v>37</v>
      </c>
      <c r="F8" s="21" t="s">
        <v>38</v>
      </c>
      <c r="G8" s="21" t="s">
        <v>39</v>
      </c>
      <c r="H8" s="21" t="s">
        <v>40</v>
      </c>
      <c r="I8" s="21" t="s">
        <v>41</v>
      </c>
      <c r="J8" s="21" t="s">
        <v>42</v>
      </c>
      <c r="K8" s="21" t="s">
        <v>43</v>
      </c>
      <c r="L8" s="21" t="s">
        <v>44</v>
      </c>
      <c r="M8" s="21" t="s">
        <v>45</v>
      </c>
      <c r="N8" s="21" t="s">
        <v>46</v>
      </c>
    </row>
    <row r="9" spans="2:14" s="31" customFormat="1" x14ac:dyDescent="0.3">
      <c r="B9" s="14">
        <v>41640</v>
      </c>
      <c r="C9" s="15">
        <v>3.3599999999999998E-2</v>
      </c>
      <c r="D9" s="15">
        <v>4.6600000000000003E-2</v>
      </c>
      <c r="E9" s="15">
        <v>4.3400000000000001E-2</v>
      </c>
      <c r="F9" s="15">
        <v>2.98E-2</v>
      </c>
      <c r="G9" s="15">
        <v>2.35E-2</v>
      </c>
      <c r="H9" s="15">
        <v>0.20699999999999999</v>
      </c>
      <c r="I9" s="15">
        <v>7.0000000000000007E-2</v>
      </c>
      <c r="J9" s="15">
        <v>0.40610000000000002</v>
      </c>
      <c r="K9" s="15">
        <v>0.3196</v>
      </c>
      <c r="L9" s="15">
        <v>0.35410000000000003</v>
      </c>
      <c r="M9" s="15">
        <v>0.16639999999999999</v>
      </c>
      <c r="N9" s="32">
        <v>7.6799999999999993E-2</v>
      </c>
    </row>
    <row r="10" spans="2:14" s="31" customFormat="1" x14ac:dyDescent="0.3">
      <c r="B10" s="14">
        <v>41671</v>
      </c>
      <c r="C10" s="15">
        <v>3.6200000000000003E-2</v>
      </c>
      <c r="D10" s="15">
        <v>4.6600000000000003E-2</v>
      </c>
      <c r="E10" s="15">
        <v>4.2999999999999997E-2</v>
      </c>
      <c r="F10" s="15">
        <v>4.6600000000000003E-2</v>
      </c>
      <c r="G10" s="15">
        <v>2.6599999999999999E-2</v>
      </c>
      <c r="H10" s="15">
        <v>0.20619999999999999</v>
      </c>
      <c r="I10" s="15">
        <v>7.1199999999999999E-2</v>
      </c>
      <c r="J10" s="15">
        <v>0.40720000000000001</v>
      </c>
      <c r="K10" s="15">
        <v>0.32400000000000001</v>
      </c>
      <c r="L10" s="15">
        <v>0.35759999999999997</v>
      </c>
      <c r="M10" s="15">
        <v>0.1694</v>
      </c>
      <c r="N10" s="32">
        <v>7.6200000000000004E-2</v>
      </c>
    </row>
    <row r="11" spans="2:14" s="31" customFormat="1" x14ac:dyDescent="0.3">
      <c r="B11" s="14">
        <v>41699</v>
      </c>
      <c r="C11" s="15">
        <v>2.3300000000000001E-2</v>
      </c>
      <c r="D11" s="15">
        <v>4.4600000000000001E-2</v>
      </c>
      <c r="E11" s="15">
        <v>4.1599999999999998E-2</v>
      </c>
      <c r="F11" s="15">
        <v>4.3799999999999999E-2</v>
      </c>
      <c r="G11" s="15">
        <v>2.3E-2</v>
      </c>
      <c r="H11" s="15">
        <v>0.20780000000000001</v>
      </c>
      <c r="I11" s="15">
        <v>6.6600000000000006E-2</v>
      </c>
      <c r="J11" s="15">
        <v>0.4042</v>
      </c>
      <c r="K11" s="15">
        <v>0.31440000000000001</v>
      </c>
      <c r="L11" s="15">
        <v>0.34949999999999998</v>
      </c>
      <c r="M11" s="15">
        <v>0.16339999999999999</v>
      </c>
      <c r="N11" s="32">
        <v>7.2599999999999998E-2</v>
      </c>
    </row>
    <row r="12" spans="2:14" s="31" customFormat="1" x14ac:dyDescent="0.3">
      <c r="B12" s="14">
        <v>41730</v>
      </c>
      <c r="C12" s="15">
        <v>2.64E-2</v>
      </c>
      <c r="D12" s="15">
        <v>4.5999999999999999E-2</v>
      </c>
      <c r="E12" s="15">
        <v>3.95E-2</v>
      </c>
      <c r="F12" s="15">
        <v>4.36E-2</v>
      </c>
      <c r="G12" s="15">
        <v>2.3699999999999999E-2</v>
      </c>
      <c r="H12" s="15">
        <v>0.20499999999999999</v>
      </c>
      <c r="I12" s="15">
        <v>6.7000000000000004E-2</v>
      </c>
      <c r="J12" s="15">
        <v>0.39860000000000001</v>
      </c>
      <c r="K12" s="15">
        <v>0.308</v>
      </c>
      <c r="L12" s="15">
        <v>0.34429999999999999</v>
      </c>
      <c r="M12" s="15">
        <v>0.16220000000000001</v>
      </c>
      <c r="N12" s="32">
        <v>7.2999999999999995E-2</v>
      </c>
    </row>
    <row r="13" spans="2:14" s="31" customFormat="1" x14ac:dyDescent="0.3">
      <c r="B13" s="14">
        <v>41760</v>
      </c>
      <c r="C13" s="15">
        <v>2.1899999999999999E-2</v>
      </c>
      <c r="D13" s="15">
        <v>4.4999999999999998E-2</v>
      </c>
      <c r="E13" s="15">
        <v>3.9100000000000003E-2</v>
      </c>
      <c r="F13" s="15">
        <v>4.7399999999999998E-2</v>
      </c>
      <c r="G13" s="15">
        <v>2.7799999999999998E-2</v>
      </c>
      <c r="H13" s="15">
        <v>0.2074</v>
      </c>
      <c r="I13" s="15">
        <v>6.4000000000000001E-2</v>
      </c>
      <c r="J13" s="15">
        <v>0.39900000000000002</v>
      </c>
      <c r="K13" s="15">
        <v>0.30809999999999998</v>
      </c>
      <c r="L13" s="15">
        <v>0.34370000000000001</v>
      </c>
      <c r="M13" s="15">
        <v>0.16059999999999999</v>
      </c>
      <c r="N13" s="32">
        <v>6.88E-2</v>
      </c>
    </row>
    <row r="14" spans="2:14" s="31" customFormat="1" x14ac:dyDescent="0.3">
      <c r="B14" s="14">
        <v>41791</v>
      </c>
      <c r="C14" s="15">
        <v>3.1099999999999999E-2</v>
      </c>
      <c r="D14" s="15">
        <v>4.1599999999999998E-2</v>
      </c>
      <c r="E14" s="15">
        <v>3.8600000000000002E-2</v>
      </c>
      <c r="F14" s="15">
        <v>4.1399999999999999E-2</v>
      </c>
      <c r="G14" s="15">
        <v>2.7300000000000001E-2</v>
      </c>
      <c r="H14" s="15">
        <v>0.2082</v>
      </c>
      <c r="I14" s="15">
        <v>6.9599999999999995E-2</v>
      </c>
      <c r="J14" s="15">
        <v>0.39279999999999998</v>
      </c>
      <c r="K14" s="15">
        <v>0.3085</v>
      </c>
      <c r="L14" s="15">
        <v>0.3417</v>
      </c>
      <c r="M14" s="15">
        <v>0.15640000000000001</v>
      </c>
      <c r="N14" s="32">
        <v>6.4600000000000005E-2</v>
      </c>
    </row>
    <row r="15" spans="2:14" s="31" customFormat="1" x14ac:dyDescent="0.3">
      <c r="B15" s="14">
        <v>41821</v>
      </c>
      <c r="C15" s="15">
        <v>3.6900000000000002E-2</v>
      </c>
      <c r="D15" s="15">
        <v>0.04</v>
      </c>
      <c r="E15" s="15">
        <v>3.8300000000000001E-2</v>
      </c>
      <c r="F15" s="15">
        <v>4.58E-2</v>
      </c>
      <c r="G15" s="15">
        <v>2.6499999999999999E-2</v>
      </c>
      <c r="H15" s="15">
        <v>0.20899999999999999</v>
      </c>
      <c r="I15" s="15">
        <v>6.7799999999999999E-2</v>
      </c>
      <c r="J15" s="15">
        <v>0.38500000000000001</v>
      </c>
      <c r="K15" s="15">
        <v>0.30030000000000001</v>
      </c>
      <c r="L15" s="15">
        <v>0.33429999999999999</v>
      </c>
      <c r="M15" s="15">
        <v>0.1532</v>
      </c>
      <c r="N15" s="32">
        <v>6.3600000000000004E-2</v>
      </c>
    </row>
    <row r="16" spans="2:14" s="31" customFormat="1" x14ac:dyDescent="0.3">
      <c r="B16" s="14">
        <v>41852</v>
      </c>
      <c r="C16" s="15">
        <v>2.9600000000000001E-2</v>
      </c>
      <c r="D16" s="15">
        <v>3.8199999999999998E-2</v>
      </c>
      <c r="E16" s="15">
        <v>3.5400000000000001E-2</v>
      </c>
      <c r="F16" s="15">
        <v>4.58E-2</v>
      </c>
      <c r="G16" s="15">
        <v>2.3400000000000001E-2</v>
      </c>
      <c r="H16" s="15">
        <v>0.2064</v>
      </c>
      <c r="I16" s="15">
        <v>0.06</v>
      </c>
      <c r="J16" s="15">
        <v>0.38040000000000002</v>
      </c>
      <c r="K16" s="15">
        <v>0.30099999999999999</v>
      </c>
      <c r="L16" s="15">
        <v>0.32890000000000003</v>
      </c>
      <c r="M16" s="15">
        <v>0.14979999999999999</v>
      </c>
      <c r="N16" s="32">
        <v>5.8000000000000003E-2</v>
      </c>
    </row>
    <row r="17" spans="2:16" s="31" customFormat="1" x14ac:dyDescent="0.3">
      <c r="B17" s="14">
        <v>41883</v>
      </c>
      <c r="C17" s="15">
        <v>1.9800000000000002E-2</v>
      </c>
      <c r="D17" s="15">
        <v>0.04</v>
      </c>
      <c r="E17" s="15">
        <v>3.2099999999999997E-2</v>
      </c>
      <c r="F17" s="15">
        <v>4.9200000000000001E-2</v>
      </c>
      <c r="G17" s="15">
        <v>2.5600000000000001E-2</v>
      </c>
      <c r="H17" s="15">
        <v>0.20619999999999999</v>
      </c>
      <c r="I17" s="15">
        <v>5.7599999999999998E-2</v>
      </c>
      <c r="J17" s="15">
        <v>0.37159999999999999</v>
      </c>
      <c r="K17" s="15">
        <v>0.29630000000000001</v>
      </c>
      <c r="L17" s="15">
        <v>0.32340000000000002</v>
      </c>
      <c r="M17" s="15">
        <v>0.1492</v>
      </c>
      <c r="N17" s="32">
        <v>6.08E-2</v>
      </c>
    </row>
    <row r="18" spans="2:16" s="31" customFormat="1" x14ac:dyDescent="0.3">
      <c r="B18" s="14">
        <v>41913</v>
      </c>
      <c r="C18" s="15">
        <v>2.23E-2</v>
      </c>
      <c r="D18" s="15">
        <v>3.9600000000000003E-2</v>
      </c>
      <c r="E18" s="15">
        <v>3.5099999999999999E-2</v>
      </c>
      <c r="F18" s="15">
        <v>4.9399999999999999E-2</v>
      </c>
      <c r="G18" s="15">
        <v>2.3699999999999999E-2</v>
      </c>
      <c r="H18" s="15">
        <v>0.20960000000000001</v>
      </c>
      <c r="I18" s="15">
        <v>5.7599999999999998E-2</v>
      </c>
      <c r="J18" s="15">
        <v>0.36180000000000001</v>
      </c>
      <c r="K18" s="15">
        <v>0.28499999999999998</v>
      </c>
      <c r="L18" s="15">
        <v>0.31269999999999998</v>
      </c>
      <c r="M18" s="15">
        <v>0.14660000000000001</v>
      </c>
      <c r="N18" s="32">
        <v>5.8799999999999998E-2</v>
      </c>
    </row>
    <row r="19" spans="2:16" s="31" customFormat="1" x14ac:dyDescent="0.3">
      <c r="B19" s="14">
        <v>41944</v>
      </c>
      <c r="C19" s="15">
        <v>2.9100000000000001E-2</v>
      </c>
      <c r="D19" s="15">
        <v>3.9899999999999998E-2</v>
      </c>
      <c r="E19" s="15">
        <v>3.5099999999999999E-2</v>
      </c>
      <c r="F19" s="15">
        <v>4.7199999999999999E-2</v>
      </c>
      <c r="G19" s="15">
        <v>2.7400000000000001E-2</v>
      </c>
      <c r="H19" s="15">
        <v>0.21160000000000001</v>
      </c>
      <c r="I19" s="15">
        <v>5.6399999999999999E-2</v>
      </c>
      <c r="J19" s="15">
        <v>0.35859999999999997</v>
      </c>
      <c r="K19" s="15">
        <v>0.2843</v>
      </c>
      <c r="L19" s="15">
        <v>0.31109999999999999</v>
      </c>
      <c r="M19" s="15">
        <v>0.14660000000000001</v>
      </c>
      <c r="N19" s="32">
        <v>5.5599999999999997E-2</v>
      </c>
    </row>
    <row r="20" spans="2:16" s="31" customFormat="1" x14ac:dyDescent="0.3">
      <c r="B20" s="14">
        <v>41974</v>
      </c>
      <c r="C20" s="15">
        <v>4.0599999999999997E-2</v>
      </c>
      <c r="D20" s="15">
        <v>4.0399999999999998E-2</v>
      </c>
      <c r="E20" s="15">
        <v>3.9100000000000003E-2</v>
      </c>
      <c r="F20" s="15">
        <v>4.8599999999999997E-2</v>
      </c>
      <c r="G20" s="15">
        <v>3.0800000000000001E-2</v>
      </c>
      <c r="H20" s="15">
        <v>0.2132</v>
      </c>
      <c r="I20" s="15">
        <v>5.7799999999999997E-2</v>
      </c>
      <c r="J20" s="15">
        <v>0.35770000000000002</v>
      </c>
      <c r="K20" s="15">
        <v>0.29449999999999998</v>
      </c>
      <c r="L20" s="15">
        <v>0.31669999999999998</v>
      </c>
      <c r="M20" s="15">
        <v>0.155</v>
      </c>
      <c r="N20" s="32">
        <v>5.3199999999999997E-2</v>
      </c>
    </row>
    <row r="21" spans="2:16" s="31" customFormat="1" x14ac:dyDescent="0.3">
      <c r="B21" s="14">
        <v>42005</v>
      </c>
      <c r="C21" s="15">
        <v>4.2599999999999999E-2</v>
      </c>
      <c r="D21" s="15">
        <v>4.1000000000000002E-2</v>
      </c>
      <c r="E21" s="15">
        <v>3.5700000000000003E-2</v>
      </c>
      <c r="F21" s="15">
        <v>4.6199999999999998E-2</v>
      </c>
      <c r="G21" s="15">
        <v>2.8199999999999999E-2</v>
      </c>
      <c r="H21" s="15">
        <v>0.20780000000000001</v>
      </c>
      <c r="I21" s="15">
        <v>5.3999999999999999E-2</v>
      </c>
      <c r="J21" s="15">
        <v>0.35189999999999999</v>
      </c>
      <c r="K21" s="15">
        <v>0.28949999999999998</v>
      </c>
      <c r="L21" s="15">
        <v>0.31140000000000001</v>
      </c>
      <c r="M21" s="15">
        <v>0.15659999999999999</v>
      </c>
      <c r="N21" s="15">
        <v>5.2999999999999999E-2</v>
      </c>
    </row>
    <row r="22" spans="2:16" s="31" customFormat="1" x14ac:dyDescent="0.3">
      <c r="B22" s="14">
        <v>42036</v>
      </c>
      <c r="C22" s="15">
        <v>2.9700000000000001E-2</v>
      </c>
      <c r="D22" s="15">
        <v>4.0800000000000003E-2</v>
      </c>
      <c r="E22" s="15">
        <v>3.7199999999999997E-2</v>
      </c>
      <c r="F22" s="15">
        <v>4.4400000000000002E-2</v>
      </c>
      <c r="G22" s="15">
        <v>3.1300000000000001E-2</v>
      </c>
      <c r="H22" s="15">
        <v>0.2072</v>
      </c>
      <c r="I22" s="15">
        <v>5.74E-2</v>
      </c>
      <c r="J22" s="15">
        <v>0.35620000000000002</v>
      </c>
      <c r="K22" s="15">
        <v>0.29409999999999997</v>
      </c>
      <c r="L22" s="15">
        <v>0.31319999999999998</v>
      </c>
      <c r="M22" s="15">
        <v>0.1636</v>
      </c>
      <c r="N22" s="15">
        <v>5.1799999999999999E-2</v>
      </c>
    </row>
    <row r="23" spans="2:16" s="31" customFormat="1" x14ac:dyDescent="0.3">
      <c r="B23" s="14">
        <v>42064</v>
      </c>
      <c r="C23" s="15">
        <v>1.8200000000000001E-2</v>
      </c>
      <c r="D23" s="15">
        <v>4.02E-2</v>
      </c>
      <c r="E23" s="15">
        <v>3.4299999999999997E-2</v>
      </c>
      <c r="F23" s="15">
        <v>4.9000000000000002E-2</v>
      </c>
      <c r="G23" s="15">
        <v>2.35E-2</v>
      </c>
      <c r="H23" s="15">
        <v>0.20580000000000001</v>
      </c>
      <c r="I23" s="15">
        <v>5.8400000000000001E-2</v>
      </c>
      <c r="J23" s="15">
        <v>0.35720000000000002</v>
      </c>
      <c r="K23" s="15">
        <v>0.2883</v>
      </c>
      <c r="L23" s="15">
        <v>0.30980000000000002</v>
      </c>
      <c r="M23" s="15">
        <v>0.15920000000000001</v>
      </c>
      <c r="N23" s="15">
        <v>5.2400000000000002E-2</v>
      </c>
    </row>
    <row r="24" spans="2:16" s="31" customFormat="1" x14ac:dyDescent="0.3">
      <c r="B24" s="14">
        <v>42095</v>
      </c>
      <c r="C24" s="15">
        <v>2.1100000000000001E-2</v>
      </c>
      <c r="D24" s="15">
        <v>3.9600000000000003E-2</v>
      </c>
      <c r="E24" s="15">
        <v>3.49E-2</v>
      </c>
      <c r="F24" s="15">
        <v>4.7399999999999998E-2</v>
      </c>
      <c r="G24" s="15">
        <v>2.35E-2</v>
      </c>
      <c r="H24" s="15">
        <v>0.1978</v>
      </c>
      <c r="I24" s="15">
        <v>5.8000000000000003E-2</v>
      </c>
      <c r="J24" s="15">
        <v>0.35010000000000002</v>
      </c>
      <c r="K24" s="15">
        <v>0.28689999999999999</v>
      </c>
      <c r="L24" s="15">
        <v>0.30659999999999998</v>
      </c>
      <c r="M24" s="15">
        <v>0.16059999999999999</v>
      </c>
      <c r="N24" s="15">
        <v>5.28E-2</v>
      </c>
    </row>
    <row r="25" spans="2:16" s="31" customFormat="1" x14ac:dyDescent="0.3">
      <c r="B25" s="14">
        <v>42125</v>
      </c>
      <c r="C25" s="15">
        <v>2.4299999999999999E-2</v>
      </c>
      <c r="D25" s="15">
        <v>3.9600000000000003E-2</v>
      </c>
      <c r="E25" s="15">
        <v>3.4799999999999998E-2</v>
      </c>
      <c r="F25" s="15">
        <v>4.9399999999999999E-2</v>
      </c>
      <c r="G25" s="15">
        <v>2.69E-2</v>
      </c>
      <c r="H25" s="15">
        <v>0.1976</v>
      </c>
      <c r="I25" s="15">
        <v>6.1800000000000001E-2</v>
      </c>
      <c r="J25" s="15">
        <v>0.35099999999999998</v>
      </c>
      <c r="K25" s="15">
        <v>0.2898</v>
      </c>
      <c r="L25" s="15">
        <v>0.30909999999999999</v>
      </c>
      <c r="M25" s="15">
        <v>0.159</v>
      </c>
      <c r="N25" s="15">
        <v>5.16E-2</v>
      </c>
    </row>
    <row r="26" spans="2:16" s="31" customFormat="1" x14ac:dyDescent="0.3">
      <c r="B26" s="14">
        <v>42156</v>
      </c>
      <c r="C26" s="15">
        <v>2.46E-2</v>
      </c>
      <c r="D26" s="15">
        <v>3.9800000000000002E-2</v>
      </c>
      <c r="E26" s="15">
        <v>3.49E-2</v>
      </c>
      <c r="F26" s="15">
        <v>5.2400000000000002E-2</v>
      </c>
      <c r="G26" s="15">
        <v>2.7400000000000001E-2</v>
      </c>
      <c r="H26" s="15">
        <v>0.1938</v>
      </c>
      <c r="I26" s="15">
        <v>5.7599999999999998E-2</v>
      </c>
      <c r="J26" s="15">
        <v>0.37830000000000003</v>
      </c>
      <c r="K26" s="15">
        <v>0.28710000000000002</v>
      </c>
      <c r="L26" s="15">
        <v>0.30659999999999998</v>
      </c>
      <c r="M26" s="15">
        <v>0.156</v>
      </c>
      <c r="N26" s="15">
        <v>5.3600000000000002E-2</v>
      </c>
    </row>
    <row r="27" spans="2:16" s="31" customFormat="1" x14ac:dyDescent="0.3">
      <c r="B27" s="14">
        <v>42186</v>
      </c>
      <c r="C27" s="15">
        <v>1.9900000000000001E-2</v>
      </c>
      <c r="D27" s="15">
        <v>3.8899999999999997E-2</v>
      </c>
      <c r="E27" s="15">
        <v>3.3099999999999997E-2</v>
      </c>
      <c r="F27" s="15">
        <v>5.3999999999999999E-2</v>
      </c>
      <c r="G27" s="15">
        <v>2.6200000000000001E-2</v>
      </c>
      <c r="H27" s="15">
        <v>0.19980000000000001</v>
      </c>
      <c r="I27" s="15">
        <v>5.6800000000000003E-2</v>
      </c>
      <c r="J27" s="15">
        <v>0.33979999999999999</v>
      </c>
      <c r="K27" s="15">
        <v>0.28089999999999998</v>
      </c>
      <c r="L27" s="15">
        <v>0.29899999999999999</v>
      </c>
      <c r="M27" s="15">
        <v>0.15659999999999999</v>
      </c>
      <c r="N27" s="15">
        <v>5.16E-2</v>
      </c>
      <c r="P27" s="29"/>
    </row>
    <row r="28" spans="2:16" s="31" customFormat="1" x14ac:dyDescent="0.3">
      <c r="B28" s="14">
        <v>42217</v>
      </c>
      <c r="C28" s="15">
        <v>1.6199999999999999E-2</v>
      </c>
      <c r="D28" s="15">
        <v>3.9899999999999998E-2</v>
      </c>
      <c r="E28" s="15">
        <v>3.4799999999999998E-2</v>
      </c>
      <c r="F28" s="15">
        <v>5.4199999999999998E-2</v>
      </c>
      <c r="G28" s="15">
        <v>2.23E-2</v>
      </c>
      <c r="H28" s="15">
        <v>0.2006</v>
      </c>
      <c r="I28" s="15">
        <v>5.4199999999999998E-2</v>
      </c>
      <c r="J28" s="15">
        <v>0.34060000000000001</v>
      </c>
      <c r="K28" s="15">
        <v>0.28110000000000002</v>
      </c>
      <c r="L28" s="15">
        <v>0.29870000000000002</v>
      </c>
      <c r="M28" s="15">
        <v>0.1542</v>
      </c>
      <c r="N28" s="15">
        <v>5.2200000000000003E-2</v>
      </c>
    </row>
    <row r="29" spans="2:16" s="31" customFormat="1" x14ac:dyDescent="0.3">
      <c r="B29" s="14">
        <v>42248</v>
      </c>
      <c r="C29" s="15">
        <v>1.84E-2</v>
      </c>
      <c r="D29" s="15">
        <v>3.9800000000000002E-2</v>
      </c>
      <c r="E29" s="15">
        <v>3.4599999999999999E-2</v>
      </c>
      <c r="F29" s="15">
        <v>5.3199999999999997E-2</v>
      </c>
      <c r="G29" s="15">
        <v>2.5899999999999999E-2</v>
      </c>
      <c r="H29" s="15">
        <v>0.20380000000000001</v>
      </c>
      <c r="I29" s="15">
        <v>5.3400000000000003E-2</v>
      </c>
      <c r="J29" s="15">
        <v>0.34010000000000001</v>
      </c>
      <c r="K29" s="15">
        <v>0.27560000000000001</v>
      </c>
      <c r="L29" s="15">
        <v>0.29470000000000002</v>
      </c>
      <c r="M29" s="15">
        <v>0.15279999999999999</v>
      </c>
      <c r="N29" s="15">
        <v>5.0200000000000002E-2</v>
      </c>
    </row>
    <row r="30" spans="2:16" s="31" customFormat="1" x14ac:dyDescent="0.3">
      <c r="B30" s="14">
        <v>42278</v>
      </c>
      <c r="C30" s="15">
        <v>2.4E-2</v>
      </c>
      <c r="D30" s="15">
        <v>0.04</v>
      </c>
      <c r="E30" s="15">
        <v>3.44E-2</v>
      </c>
      <c r="F30" s="15">
        <v>5.1999999999999998E-2</v>
      </c>
      <c r="G30" s="15">
        <v>2.1899999999999999E-2</v>
      </c>
      <c r="H30" s="15">
        <v>0.19980163997382436</v>
      </c>
      <c r="I30" s="15">
        <v>5.6599999999999998E-2</v>
      </c>
      <c r="J30" s="15">
        <v>0.33860000000000001</v>
      </c>
      <c r="K30" s="15">
        <v>0.2666</v>
      </c>
      <c r="L30" s="15">
        <v>0.2878</v>
      </c>
      <c r="M30" s="15">
        <v>0.15440000000000001</v>
      </c>
      <c r="N30" s="15">
        <v>4.9000000000000009E-2</v>
      </c>
    </row>
    <row r="31" spans="2:16" s="31" customFormat="1" x14ac:dyDescent="0.3">
      <c r="B31" s="14">
        <v>42309</v>
      </c>
      <c r="C31" s="15">
        <v>3.32E-2</v>
      </c>
      <c r="D31" s="15">
        <v>4.0599999999999997E-2</v>
      </c>
      <c r="E31" s="15">
        <v>3.7499999999999999E-2</v>
      </c>
      <c r="F31" s="15">
        <v>5.4399999999999997E-2</v>
      </c>
      <c r="G31" s="15">
        <v>2.24E-2</v>
      </c>
      <c r="H31" s="15">
        <v>0.2056</v>
      </c>
      <c r="I31" s="15">
        <v>5.2200000000000003E-2</v>
      </c>
      <c r="J31" s="15">
        <v>0.3382</v>
      </c>
      <c r="K31" s="15">
        <v>0.2666</v>
      </c>
      <c r="L31" s="15">
        <v>0.2878</v>
      </c>
      <c r="M31" s="15">
        <v>0.15659999999999999</v>
      </c>
      <c r="N31" s="15">
        <v>5.6000000000000001E-2</v>
      </c>
    </row>
    <row r="32" spans="2:16" s="31" customFormat="1" x14ac:dyDescent="0.3">
      <c r="B32" s="14">
        <v>42339</v>
      </c>
      <c r="C32" s="15">
        <v>3.6499999999999998E-2</v>
      </c>
      <c r="D32" s="15">
        <v>4.1200000000000001E-2</v>
      </c>
      <c r="E32" s="15">
        <v>3.8800000000000001E-2</v>
      </c>
      <c r="F32" s="15">
        <v>0.06</v>
      </c>
      <c r="G32" s="15">
        <v>3.0499999999999999E-2</v>
      </c>
      <c r="H32" s="15">
        <v>0.2046</v>
      </c>
      <c r="I32" s="15">
        <v>5.2799999999999993E-2</v>
      </c>
      <c r="J32" s="15">
        <v>0.33860000000000001</v>
      </c>
      <c r="K32" s="15">
        <v>0.26429999999999998</v>
      </c>
      <c r="L32" s="15">
        <v>0.2863</v>
      </c>
      <c r="M32" s="15">
        <v>0.16020000000000001</v>
      </c>
      <c r="N32" s="15">
        <v>5.8200000000000002E-2</v>
      </c>
    </row>
    <row r="33" spans="2:16" s="31" customFormat="1" x14ac:dyDescent="0.3">
      <c r="B33" s="14">
        <v>42370</v>
      </c>
      <c r="C33" s="15">
        <v>3.0300000000000001E-2</v>
      </c>
      <c r="D33" s="15">
        <v>4.1399999999999999E-2</v>
      </c>
      <c r="E33" s="15">
        <v>3.7199999999999997E-2</v>
      </c>
      <c r="F33" s="15">
        <v>6.5000000000000002E-2</v>
      </c>
      <c r="G33" s="15">
        <v>2.9399999999999999E-2</v>
      </c>
      <c r="H33" s="15">
        <v>0.20860000000000001</v>
      </c>
      <c r="I33" s="15">
        <v>5.2600000000000001E-2</v>
      </c>
      <c r="J33" s="15">
        <v>0.3407</v>
      </c>
      <c r="K33" s="15">
        <v>0.25940000000000002</v>
      </c>
      <c r="L33" s="15">
        <v>0.28339999999999999</v>
      </c>
      <c r="M33" s="15">
        <v>0.16439999999999999</v>
      </c>
      <c r="N33" s="15">
        <v>6.1199999999999997E-2</v>
      </c>
    </row>
    <row r="34" spans="2:16" s="31" customFormat="1" x14ac:dyDescent="0.3">
      <c r="B34" s="14">
        <v>42401</v>
      </c>
      <c r="C34" s="15">
        <v>2.3300000000000001E-2</v>
      </c>
      <c r="D34" s="15">
        <v>4.1399999999999999E-2</v>
      </c>
      <c r="E34" s="15">
        <v>3.8199999999999998E-2</v>
      </c>
      <c r="F34" s="15">
        <v>6.2E-2</v>
      </c>
      <c r="G34" s="15">
        <v>2.92E-2</v>
      </c>
      <c r="H34" s="15">
        <v>0.214</v>
      </c>
      <c r="I34" s="15">
        <v>5.5399999999999998E-2</v>
      </c>
      <c r="J34" s="15">
        <v>0.34370000000000001</v>
      </c>
      <c r="K34" s="15">
        <v>0.26329999999999998</v>
      </c>
      <c r="L34" s="15">
        <v>0.28760000000000002</v>
      </c>
      <c r="M34" s="15">
        <v>0.16639999999999999</v>
      </c>
      <c r="N34" s="15">
        <v>6.2199999999999998E-2</v>
      </c>
    </row>
    <row r="35" spans="2:16" s="31" customFormat="1" x14ac:dyDescent="0.3">
      <c r="B35" s="14">
        <v>42430</v>
      </c>
      <c r="C35" s="15">
        <v>2.23E-2</v>
      </c>
      <c r="D35" s="15">
        <v>4.1000000000000002E-2</v>
      </c>
      <c r="E35" s="15">
        <v>3.7100000000000001E-2</v>
      </c>
      <c r="F35" s="15">
        <v>0.06</v>
      </c>
      <c r="G35" s="15">
        <v>2.7400000000000001E-2</v>
      </c>
      <c r="H35" s="15">
        <v>0.21079999999999999</v>
      </c>
      <c r="I35" s="15">
        <v>5.4800000000000001E-2</v>
      </c>
      <c r="J35" s="15">
        <v>0.34560000000000002</v>
      </c>
      <c r="K35" s="15">
        <v>0.26390000000000002</v>
      </c>
      <c r="L35" s="15">
        <v>0.28820000000000001</v>
      </c>
      <c r="M35" s="15">
        <v>0.16</v>
      </c>
      <c r="N35" s="15">
        <v>6.2399999999999997E-2</v>
      </c>
    </row>
    <row r="36" spans="2:16" s="31" customFormat="1" x14ac:dyDescent="0.3">
      <c r="B36" s="14">
        <v>42461</v>
      </c>
      <c r="C36" s="15">
        <v>2.53E-2</v>
      </c>
      <c r="D36" s="15">
        <v>4.1000000000000002E-2</v>
      </c>
      <c r="E36" s="15">
        <v>3.7400000000000003E-2</v>
      </c>
      <c r="F36" s="15">
        <v>5.7000000000000002E-2</v>
      </c>
      <c r="G36" s="15">
        <v>2.3E-2</v>
      </c>
      <c r="H36" s="15">
        <v>0.2102</v>
      </c>
      <c r="I36" s="15">
        <v>5.74E-2</v>
      </c>
      <c r="J36" s="15">
        <v>0.34470000000000001</v>
      </c>
      <c r="K36" s="15">
        <v>0.26379999999999998</v>
      </c>
      <c r="L36" s="15">
        <v>0.28720000000000001</v>
      </c>
      <c r="M36" s="15">
        <v>0.16059999999999999</v>
      </c>
      <c r="N36" s="15">
        <v>5.8799999999999998E-2</v>
      </c>
    </row>
    <row r="37" spans="2:16" s="31" customFormat="1" x14ac:dyDescent="0.3">
      <c r="B37" s="14">
        <v>42491</v>
      </c>
      <c r="C37" s="15">
        <v>2.4E-2</v>
      </c>
      <c r="D37" s="15">
        <v>4.1200000000000001E-2</v>
      </c>
      <c r="E37" s="15">
        <v>3.49E-2</v>
      </c>
      <c r="F37" s="15">
        <v>5.4800000000000001E-2</v>
      </c>
      <c r="G37" s="15">
        <v>2.3E-2</v>
      </c>
      <c r="H37" s="15">
        <v>0.21440000000000001</v>
      </c>
      <c r="I37" s="15">
        <v>5.4600000000000003E-2</v>
      </c>
      <c r="J37" s="15">
        <v>0.34189999999999998</v>
      </c>
      <c r="K37" s="15">
        <v>0.26219999999999999</v>
      </c>
      <c r="L37" s="15">
        <v>0.2853</v>
      </c>
      <c r="M37" s="15">
        <v>0.15859999999999999</v>
      </c>
      <c r="N37" s="15">
        <v>5.9400000000000001E-2</v>
      </c>
    </row>
    <row r="38" spans="2:16" s="31" customFormat="1" x14ac:dyDescent="0.3">
      <c r="B38" s="14">
        <v>42522</v>
      </c>
      <c r="C38" s="15">
        <v>2.4500000000000001E-2</v>
      </c>
      <c r="D38" s="15">
        <v>4.1200000000000001E-2</v>
      </c>
      <c r="E38" s="15">
        <v>3.6600000000000001E-2</v>
      </c>
      <c r="F38" s="15">
        <v>5.9799999999999999E-2</v>
      </c>
      <c r="G38" s="15">
        <v>2.47E-2</v>
      </c>
      <c r="H38" s="15">
        <v>0.20979999999999999</v>
      </c>
      <c r="I38" s="15">
        <v>5.4600000000000003E-2</v>
      </c>
      <c r="J38" s="15">
        <v>0.34279999999999999</v>
      </c>
      <c r="K38" s="15">
        <v>0.26129999999999998</v>
      </c>
      <c r="L38" s="15">
        <v>0.2858</v>
      </c>
      <c r="M38" s="15">
        <v>0.1578</v>
      </c>
      <c r="N38" s="15">
        <v>5.7599999999999998E-2</v>
      </c>
    </row>
    <row r="39" spans="2:16" s="31" customFormat="1" x14ac:dyDescent="0.3">
      <c r="B39" s="14">
        <v>42552</v>
      </c>
      <c r="C39" s="15">
        <v>2.63E-2</v>
      </c>
      <c r="D39" s="15">
        <v>4.1000000000000002E-2</v>
      </c>
      <c r="E39" s="15">
        <v>3.6499999999999998E-2</v>
      </c>
      <c r="F39" s="15">
        <v>5.8000000000000003E-2</v>
      </c>
      <c r="G39" s="15">
        <v>2.58E-2</v>
      </c>
      <c r="H39" s="15">
        <v>0.20619999999999999</v>
      </c>
      <c r="I39" s="15">
        <v>5.4199999999999998E-2</v>
      </c>
      <c r="J39" s="15">
        <v>0.34360000000000002</v>
      </c>
      <c r="K39" s="15">
        <v>0.26090000000000002</v>
      </c>
      <c r="L39" s="15">
        <v>0.2853</v>
      </c>
      <c r="M39" s="15">
        <v>0.15939999999999999</v>
      </c>
      <c r="N39" s="15">
        <v>5.62E-2</v>
      </c>
    </row>
    <row r="40" spans="2:16" s="31" customFormat="1" x14ac:dyDescent="0.3">
      <c r="B40" s="14">
        <v>42583</v>
      </c>
      <c r="C40" s="15">
        <v>2.7099999999999999E-2</v>
      </c>
      <c r="D40" s="15">
        <v>4.0800000000000003E-2</v>
      </c>
      <c r="E40" s="15">
        <v>3.6400000000000002E-2</v>
      </c>
      <c r="F40" s="15">
        <v>5.5E-2</v>
      </c>
      <c r="G40" s="15">
        <v>2.64E-2</v>
      </c>
      <c r="H40" s="15">
        <v>0.20979999999999999</v>
      </c>
      <c r="I40" s="15">
        <v>5.2600000000000001E-2</v>
      </c>
      <c r="J40" s="15">
        <v>0.34399999999999997</v>
      </c>
      <c r="K40" s="15">
        <v>0.26</v>
      </c>
      <c r="L40" s="15">
        <v>0.28489999999999999</v>
      </c>
      <c r="M40" s="15">
        <v>0.15740000000000001</v>
      </c>
      <c r="N40" s="15">
        <v>5.4399999999999997E-2</v>
      </c>
    </row>
    <row r="41" spans="2:16" s="31" customFormat="1" x14ac:dyDescent="0.3">
      <c r="B41" s="14">
        <v>42614</v>
      </c>
      <c r="C41" s="15">
        <v>2.7799999999999998E-2</v>
      </c>
      <c r="D41" s="15">
        <v>4.0399999999999998E-2</v>
      </c>
      <c r="E41" s="15">
        <v>3.5700000000000003E-2</v>
      </c>
      <c r="F41" s="15">
        <v>5.3199999999999997E-2</v>
      </c>
      <c r="G41" s="15">
        <v>2.8199999999999999E-2</v>
      </c>
      <c r="H41" s="15">
        <v>0.20979999999999999</v>
      </c>
      <c r="I41" s="15">
        <v>5.4600000000000003E-2</v>
      </c>
      <c r="J41" s="15">
        <v>0.34339999999999998</v>
      </c>
      <c r="K41" s="15">
        <v>0.25740000000000002</v>
      </c>
      <c r="L41" s="15">
        <v>0.28239999999999998</v>
      </c>
      <c r="M41" s="15">
        <v>0.15759999999999999</v>
      </c>
      <c r="N41" s="15">
        <v>5.2999999999999999E-2</v>
      </c>
    </row>
    <row r="42" spans="2:16" s="31" customFormat="1" x14ac:dyDescent="0.3">
      <c r="B42" s="14">
        <v>42644</v>
      </c>
      <c r="C42" s="15">
        <v>3.1399999999999997E-2</v>
      </c>
      <c r="D42" s="15">
        <v>3.9399999999999998E-2</v>
      </c>
      <c r="E42" s="15">
        <v>3.3799999999999997E-2</v>
      </c>
      <c r="F42" s="15">
        <v>5.6000000000000001E-2</v>
      </c>
      <c r="G42" s="15">
        <v>2.64E-2</v>
      </c>
      <c r="H42" s="15">
        <v>0.21279999999999999</v>
      </c>
      <c r="I42" s="15">
        <v>5.1999999999999998E-2</v>
      </c>
      <c r="J42" s="15">
        <v>0.3417</v>
      </c>
      <c r="K42" s="15">
        <v>0.25819999999999999</v>
      </c>
      <c r="L42" s="15">
        <v>0.28260000000000002</v>
      </c>
      <c r="M42" s="15">
        <v>0.15720000000000001</v>
      </c>
      <c r="N42" s="15">
        <v>6.0400000000000002E-2</v>
      </c>
    </row>
    <row r="43" spans="2:16" s="31" customFormat="1" x14ac:dyDescent="0.3">
      <c r="B43" s="14">
        <v>42675</v>
      </c>
      <c r="C43" s="15">
        <v>3.8800000000000001E-2</v>
      </c>
      <c r="D43" s="15">
        <v>3.9100000000000003E-2</v>
      </c>
      <c r="E43" s="15">
        <v>3.56E-2</v>
      </c>
      <c r="F43" s="15">
        <v>5.8600000000000006E-2</v>
      </c>
      <c r="G43" s="15">
        <v>2.4400000000000002E-2</v>
      </c>
      <c r="H43" s="15">
        <v>0.2198</v>
      </c>
      <c r="I43" s="15">
        <v>5.0999999999999997E-2</v>
      </c>
      <c r="J43" s="15">
        <v>0.34260000000000002</v>
      </c>
      <c r="K43" s="15">
        <v>0.25829999999999997</v>
      </c>
      <c r="L43" s="15">
        <v>0.28289999999999998</v>
      </c>
      <c r="M43" s="15">
        <v>0.15640000000000001</v>
      </c>
      <c r="N43" s="15">
        <v>6.1600000000000002E-2</v>
      </c>
    </row>
    <row r="44" spans="2:16" s="31" customFormat="1" x14ac:dyDescent="0.3">
      <c r="B44" s="14">
        <v>42705</v>
      </c>
      <c r="C44" s="15">
        <v>3.7999999999999999E-2</v>
      </c>
      <c r="D44" s="15">
        <v>3.9600000000000003E-2</v>
      </c>
      <c r="E44" s="15">
        <v>3.6400000000000002E-2</v>
      </c>
      <c r="F44" s="15">
        <v>6.1600000000000002E-2</v>
      </c>
      <c r="G44" s="15">
        <v>2.8799999999999999E-2</v>
      </c>
      <c r="H44" s="15">
        <v>0.21940000000000001</v>
      </c>
      <c r="I44" s="15">
        <v>5.3199999999999997E-2</v>
      </c>
      <c r="J44" s="15">
        <v>0.34210000000000002</v>
      </c>
      <c r="K44" s="15">
        <v>0.25700000000000001</v>
      </c>
      <c r="L44" s="15">
        <v>0.28260000000000002</v>
      </c>
      <c r="M44" s="15">
        <v>0.15679999999999999</v>
      </c>
      <c r="N44" s="15">
        <v>6.4399999999999999E-2</v>
      </c>
    </row>
    <row r="45" spans="2:16" s="31" customFormat="1" x14ac:dyDescent="0.3">
      <c r="B45" s="14">
        <v>42736</v>
      </c>
      <c r="C45" s="15">
        <v>3.3300000000000003E-2</v>
      </c>
      <c r="D45" s="15">
        <v>3.9600000000000003E-2</v>
      </c>
      <c r="E45" s="15">
        <v>3.4200000000000001E-2</v>
      </c>
      <c r="F45" s="15">
        <v>6.0400000000000002E-2</v>
      </c>
      <c r="G45" s="15">
        <v>2.8799999999999999E-2</v>
      </c>
      <c r="H45" s="15">
        <v>0.22919999999999999</v>
      </c>
      <c r="I45" s="15">
        <v>5.3600000000000002E-2</v>
      </c>
      <c r="J45" s="15">
        <v>0.34160000000000001</v>
      </c>
      <c r="K45" s="15">
        <v>0.2601</v>
      </c>
      <c r="L45" s="15">
        <v>0.28470000000000001</v>
      </c>
      <c r="M45" s="15">
        <v>0.16120000000000001</v>
      </c>
      <c r="N45" s="15">
        <v>6.3600000000000004E-2</v>
      </c>
      <c r="O45" s="33"/>
      <c r="P45" s="33"/>
    </row>
    <row r="46" spans="2:16" s="31" customFormat="1" x14ac:dyDescent="0.3">
      <c r="B46" s="14">
        <v>42767</v>
      </c>
      <c r="C46" s="15">
        <v>2.1899999999999999E-2</v>
      </c>
      <c r="D46" s="15">
        <v>3.9E-2</v>
      </c>
      <c r="E46" s="15">
        <v>3.4500000000000003E-2</v>
      </c>
      <c r="F46" s="15">
        <v>5.8999999999999997E-2</v>
      </c>
      <c r="G46" s="15">
        <v>2.4400000000000002E-2</v>
      </c>
      <c r="H46" s="15">
        <v>0.22770000000000001</v>
      </c>
      <c r="I46" s="15">
        <v>5.3800000000000001E-2</v>
      </c>
      <c r="J46" s="15">
        <v>0.34320000000000001</v>
      </c>
      <c r="K46" s="15">
        <v>0.26100000000000001</v>
      </c>
      <c r="L46" s="15">
        <v>0.28599999999999998</v>
      </c>
      <c r="M46" s="15">
        <v>0.16200000000000001</v>
      </c>
      <c r="N46" s="15">
        <v>6.4000000000000001E-2</v>
      </c>
      <c r="O46" s="33"/>
      <c r="P46" s="33"/>
    </row>
    <row r="47" spans="2:16" s="31" customFormat="1" x14ac:dyDescent="0.3">
      <c r="B47" s="14">
        <v>42795</v>
      </c>
      <c r="C47" s="15">
        <v>2.0899999999999998E-2</v>
      </c>
      <c r="D47" s="15">
        <v>3.8399999999999997E-2</v>
      </c>
      <c r="E47" s="15">
        <v>3.3099999999999997E-2</v>
      </c>
      <c r="F47" s="15">
        <v>5.7500000000000002E-2</v>
      </c>
      <c r="G47" s="15">
        <v>3.0099999999999998E-2</v>
      </c>
      <c r="H47" s="15">
        <v>0.23250000000000001</v>
      </c>
      <c r="I47" s="15">
        <v>0.05</v>
      </c>
      <c r="J47" s="15">
        <v>0.34460000000000002</v>
      </c>
      <c r="K47" s="15">
        <v>0.26140000000000002</v>
      </c>
      <c r="L47" s="15">
        <v>0.28539999999999999</v>
      </c>
      <c r="M47" s="15">
        <v>0.1532</v>
      </c>
      <c r="N47" s="15">
        <v>6.1800000000000001E-2</v>
      </c>
      <c r="O47" s="33"/>
      <c r="P47" s="33"/>
    </row>
    <row r="48" spans="2:16" s="31" customFormat="1" x14ac:dyDescent="0.3">
      <c r="B48" s="14">
        <v>42826</v>
      </c>
      <c r="C48" s="15">
        <v>1.9800000000000002E-2</v>
      </c>
      <c r="D48" s="15">
        <v>3.7999999999999999E-2</v>
      </c>
      <c r="E48" s="15">
        <v>3.3399999999999999E-2</v>
      </c>
      <c r="F48" s="15">
        <v>5.9200000000000003E-2</v>
      </c>
      <c r="G48" s="15">
        <v>2.8299999999999999E-2</v>
      </c>
      <c r="H48" s="15">
        <v>0.23480000000000001</v>
      </c>
      <c r="I48" s="15">
        <v>4.9000000000000002E-2</v>
      </c>
      <c r="J48" s="15">
        <v>0.34279999999999999</v>
      </c>
      <c r="K48" s="15">
        <v>0.25940000000000002</v>
      </c>
      <c r="L48" s="15">
        <v>0.28470000000000001</v>
      </c>
      <c r="M48" s="15">
        <v>0.153</v>
      </c>
      <c r="N48" s="15">
        <v>5.5199999999999999E-2</v>
      </c>
      <c r="O48" s="33"/>
      <c r="P48" s="33"/>
    </row>
    <row r="49" spans="2:16" s="31" customFormat="1" x14ac:dyDescent="0.3">
      <c r="B49" s="14">
        <v>42856</v>
      </c>
      <c r="C49" s="15">
        <v>2.4299999999999999E-2</v>
      </c>
      <c r="D49" s="15">
        <v>3.78E-2</v>
      </c>
      <c r="E49" s="15">
        <v>3.2399999999999998E-2</v>
      </c>
      <c r="F49" s="15">
        <v>6.2799999999999995E-2</v>
      </c>
      <c r="G49" s="15">
        <v>3.27E-2</v>
      </c>
      <c r="H49" s="15">
        <v>0.24879999999999999</v>
      </c>
      <c r="I49" s="15">
        <v>4.58E-2</v>
      </c>
      <c r="J49" s="15">
        <v>0.33850000000000002</v>
      </c>
      <c r="K49" s="15">
        <v>0.25490000000000002</v>
      </c>
      <c r="L49" s="15">
        <v>0.28029999999999999</v>
      </c>
      <c r="M49" s="15">
        <v>0.14899999999999999</v>
      </c>
      <c r="N49" s="15">
        <v>5.1400000000000001E-2</v>
      </c>
      <c r="O49" s="33"/>
      <c r="P49" s="33"/>
    </row>
    <row r="50" spans="2:16" s="31" customFormat="1" x14ac:dyDescent="0.3">
      <c r="B50" s="14">
        <v>42887</v>
      </c>
      <c r="C50" s="15">
        <v>2.7300000000000001E-2</v>
      </c>
      <c r="D50" s="15">
        <v>3.6999999999999998E-2</v>
      </c>
      <c r="E50" s="15">
        <v>3.1399999999999997E-2</v>
      </c>
      <c r="F50" s="15">
        <v>5.8200000000000002E-2</v>
      </c>
      <c r="G50" s="15">
        <v>3.3599999999999998E-2</v>
      </c>
      <c r="H50" s="15">
        <v>0.24859999999999999</v>
      </c>
      <c r="I50" s="15">
        <v>4.58E-2</v>
      </c>
      <c r="J50" s="15">
        <v>0.33650000000000002</v>
      </c>
      <c r="K50" s="15">
        <v>0.25309999999999999</v>
      </c>
      <c r="L50" s="15">
        <v>0.27850000000000003</v>
      </c>
      <c r="M50" s="15">
        <v>0.1472</v>
      </c>
      <c r="N50" s="15">
        <v>5.3400000000000003E-2</v>
      </c>
      <c r="O50" s="33"/>
      <c r="P50" s="33"/>
    </row>
    <row r="51" spans="2:16" s="31" customFormat="1" x14ac:dyDescent="0.3">
      <c r="B51" s="14">
        <v>42917</v>
      </c>
      <c r="C51" s="15">
        <v>3.15E-2</v>
      </c>
      <c r="D51" s="15">
        <v>3.6299999999999999E-2</v>
      </c>
      <c r="E51" s="15">
        <v>3.1800000000000002E-2</v>
      </c>
      <c r="F51" s="15">
        <v>6.1400000000000003E-2</v>
      </c>
      <c r="G51" s="15">
        <v>3.5900000000000001E-2</v>
      </c>
      <c r="H51" s="15">
        <v>0.25829999999999997</v>
      </c>
      <c r="I51" s="15">
        <v>4.2099999999999999E-2</v>
      </c>
      <c r="J51" s="15">
        <v>0.33379999999999999</v>
      </c>
      <c r="K51" s="15">
        <v>0.25180000000000002</v>
      </c>
      <c r="L51" s="15">
        <v>0.27650000000000002</v>
      </c>
      <c r="M51" s="15">
        <v>0.15060000000000001</v>
      </c>
      <c r="N51" s="15">
        <v>5.4100000000000002E-2</v>
      </c>
      <c r="O51" s="33"/>
      <c r="P51" s="33"/>
    </row>
    <row r="52" spans="2:16" s="31" customFormat="1" x14ac:dyDescent="0.3">
      <c r="B52" s="14">
        <v>42948</v>
      </c>
      <c r="C52" s="15">
        <v>2.3900000000000001E-2</v>
      </c>
      <c r="D52" s="15">
        <v>3.5700000000000003E-2</v>
      </c>
      <c r="E52" s="15">
        <v>3.04E-2</v>
      </c>
      <c r="F52" s="15">
        <v>6.1400000000000003E-2</v>
      </c>
      <c r="G52" s="15">
        <v>3.1E-2</v>
      </c>
      <c r="H52" s="15">
        <v>0.23960000000000001</v>
      </c>
      <c r="I52" s="15">
        <v>4.1599999999999998E-2</v>
      </c>
      <c r="J52" s="15">
        <v>0.33340244505940853</v>
      </c>
      <c r="K52" s="15">
        <v>0.24878221513717197</v>
      </c>
      <c r="L52" s="15">
        <v>0.27381184695702898</v>
      </c>
      <c r="M52" s="15">
        <v>0.1472</v>
      </c>
      <c r="N52" s="15">
        <v>5.1200000000000002E-2</v>
      </c>
      <c r="O52" s="33"/>
      <c r="P52" s="33"/>
    </row>
    <row r="53" spans="2:16" s="31" customFormat="1" x14ac:dyDescent="0.3">
      <c r="B53" s="14">
        <v>42979</v>
      </c>
      <c r="C53" s="15">
        <v>2.4500000000000001E-2</v>
      </c>
      <c r="D53" s="15">
        <v>3.5499999999999997E-2</v>
      </c>
      <c r="E53" s="15">
        <v>3.09E-2</v>
      </c>
      <c r="F53" s="15">
        <v>5.7599999999999998E-2</v>
      </c>
      <c r="G53" s="15">
        <v>3.4700000000000002E-2</v>
      </c>
      <c r="H53" s="15">
        <v>0.2334</v>
      </c>
      <c r="I53" s="15">
        <v>3.9699999999999999E-2</v>
      </c>
      <c r="J53" s="15">
        <v>0.33460000000000001</v>
      </c>
      <c r="K53" s="15">
        <v>0.24940000000000001</v>
      </c>
      <c r="L53" s="15">
        <v>0.27465164832409589</v>
      </c>
      <c r="M53" s="15">
        <v>0.14899999999999999</v>
      </c>
      <c r="N53" s="15">
        <v>5.1799999999999999E-2</v>
      </c>
      <c r="O53" s="33"/>
      <c r="P53" s="33"/>
    </row>
    <row r="54" spans="2:16" s="31" customFormat="1" x14ac:dyDescent="0.3">
      <c r="B54" s="14">
        <v>43009</v>
      </c>
      <c r="C54" s="15">
        <v>3.39E-2</v>
      </c>
      <c r="D54" s="15">
        <v>3.56E-2</v>
      </c>
      <c r="E54" s="15">
        <v>3.32E-2</v>
      </c>
      <c r="F54" s="15">
        <v>5.8799999999999998E-2</v>
      </c>
      <c r="G54" s="15">
        <v>3.4099999999999998E-2</v>
      </c>
      <c r="H54" s="15">
        <v>0.2384</v>
      </c>
      <c r="I54" s="15">
        <v>3.7699999999999997E-2</v>
      </c>
      <c r="J54" s="15">
        <v>0.3337</v>
      </c>
      <c r="K54" s="15">
        <v>0.24970000000000001</v>
      </c>
      <c r="L54" s="15">
        <v>0.27491457668107766</v>
      </c>
      <c r="M54" s="15">
        <v>0.14940000000000001</v>
      </c>
      <c r="N54" s="15">
        <v>5.1799999999999999E-2</v>
      </c>
      <c r="O54" s="33"/>
      <c r="P54" s="33"/>
    </row>
    <row r="55" spans="2:16" s="31" customFormat="1" x14ac:dyDescent="0.3">
      <c r="B55" s="14">
        <v>43040</v>
      </c>
      <c r="C55" s="15">
        <v>2.5399999999999999E-2</v>
      </c>
      <c r="D55" s="15">
        <v>3.6999999999999998E-2</v>
      </c>
      <c r="E55" s="15">
        <v>3.1699999999999999E-2</v>
      </c>
      <c r="F55" s="15">
        <v>5.8200000000000002E-2</v>
      </c>
      <c r="G55" s="15">
        <v>3.1300000000000001E-2</v>
      </c>
      <c r="H55" s="15">
        <v>0.23139999999999999</v>
      </c>
      <c r="I55" s="15">
        <v>3.8899999999999997E-2</v>
      </c>
      <c r="J55" s="15">
        <v>0.33400000000000002</v>
      </c>
      <c r="K55" s="15">
        <v>0.2492</v>
      </c>
      <c r="L55" s="15">
        <v>0.27412845865901264</v>
      </c>
      <c r="M55" s="15">
        <v>0.1482</v>
      </c>
      <c r="N55" s="15">
        <v>5.2200000000000003E-2</v>
      </c>
      <c r="O55" s="33"/>
      <c r="P55" s="33"/>
    </row>
    <row r="56" spans="2:16" s="31" customFormat="1" x14ac:dyDescent="0.3">
      <c r="B56" s="14">
        <v>43070</v>
      </c>
      <c r="C56" s="15">
        <v>2.7400000000000001E-2</v>
      </c>
      <c r="D56" s="15">
        <v>3.8399999999999997E-2</v>
      </c>
      <c r="E56" s="15">
        <v>3.3700000000000001E-2</v>
      </c>
      <c r="F56" s="15">
        <v>6.4399999999999999E-2</v>
      </c>
      <c r="G56" s="15">
        <v>3.6200000000000003E-2</v>
      </c>
      <c r="H56" s="15">
        <v>0.23680000000000001</v>
      </c>
      <c r="I56" s="15">
        <v>4.3199999999999995E-2</v>
      </c>
      <c r="J56" s="15">
        <v>0.33310000000000001</v>
      </c>
      <c r="K56" s="15">
        <v>0.2505</v>
      </c>
      <c r="L56" s="15">
        <v>0.2743083971138352</v>
      </c>
      <c r="M56" s="15">
        <v>0.15260000000000001</v>
      </c>
      <c r="N56" s="15">
        <v>5.0999999999999997E-2</v>
      </c>
      <c r="O56" s="33"/>
      <c r="P56" s="33"/>
    </row>
    <row r="57" spans="2:16" s="31" customFormat="1" x14ac:dyDescent="0.3">
      <c r="B57" s="14">
        <v>43101</v>
      </c>
      <c r="C57" s="15">
        <v>2.64E-2</v>
      </c>
      <c r="D57" s="15">
        <v>3.8600000000000002E-2</v>
      </c>
      <c r="E57" s="15">
        <v>3.4000000000000002E-2</v>
      </c>
      <c r="F57" s="15">
        <v>6.3799999999999996E-2</v>
      </c>
      <c r="G57" s="15">
        <v>3.6299999999999999E-2</v>
      </c>
      <c r="H57" s="15">
        <v>0.2306</v>
      </c>
      <c r="I57" s="15">
        <v>4.1599999999999998E-2</v>
      </c>
      <c r="J57" s="15">
        <v>0.33410000000000001</v>
      </c>
      <c r="K57" s="15">
        <v>0.25030000000000002</v>
      </c>
      <c r="L57" s="15">
        <v>0.27460000000000001</v>
      </c>
      <c r="M57" s="15">
        <v>0.15300000000000002</v>
      </c>
      <c r="N57" s="15">
        <v>5.1200000000000002E-2</v>
      </c>
      <c r="O57" s="33"/>
      <c r="P57" s="33"/>
    </row>
    <row r="58" spans="2:16" s="31" customFormat="1" x14ac:dyDescent="0.3">
      <c r="B58" s="14">
        <v>43132</v>
      </c>
      <c r="C58" s="15">
        <v>2.18E-2</v>
      </c>
      <c r="D58" s="15">
        <v>3.9100000000000003E-2</v>
      </c>
      <c r="E58" s="15">
        <v>3.3099999999999997E-2</v>
      </c>
      <c r="F58" s="15">
        <v>6.2399999999999997E-2</v>
      </c>
      <c r="G58" s="15">
        <v>3.73E-2</v>
      </c>
      <c r="H58" s="15">
        <v>0.23219999999999999</v>
      </c>
      <c r="I58" s="15">
        <v>4.2000000000000003E-2</v>
      </c>
      <c r="J58" s="15">
        <v>0.33610000000000001</v>
      </c>
      <c r="K58" s="15">
        <v>0.253</v>
      </c>
      <c r="L58" s="15">
        <v>0.27760000000000001</v>
      </c>
      <c r="M58" s="15">
        <v>0.1542</v>
      </c>
      <c r="N58" s="15">
        <v>5.2400000000000002E-2</v>
      </c>
      <c r="O58" s="33"/>
      <c r="P58" s="33"/>
    </row>
    <row r="59" spans="2:16" s="31" customFormat="1" x14ac:dyDescent="0.3">
      <c r="B59" s="14">
        <v>43160</v>
      </c>
      <c r="C59" s="15">
        <v>2.5499999999999998E-2</v>
      </c>
      <c r="D59" s="15">
        <v>3.8600000000000002E-2</v>
      </c>
      <c r="E59" s="15">
        <v>3.4799999999999998E-2</v>
      </c>
      <c r="F59" s="15">
        <v>6.4799999999999996E-2</v>
      </c>
      <c r="G59" s="15">
        <v>3.7499999999999999E-2</v>
      </c>
      <c r="H59" s="15">
        <v>0.22220000000000001</v>
      </c>
      <c r="I59" s="15">
        <v>4.2599999999999999E-2</v>
      </c>
      <c r="J59" s="15">
        <v>0.33539999999999998</v>
      </c>
      <c r="K59" s="15">
        <v>0.25</v>
      </c>
      <c r="L59" s="15">
        <v>0.27439999999999998</v>
      </c>
      <c r="M59" s="15">
        <v>0.1454</v>
      </c>
      <c r="N59" s="15">
        <v>4.82E-2</v>
      </c>
      <c r="O59" s="33"/>
      <c r="P59" s="33"/>
    </row>
    <row r="60" spans="2:16" s="31" customFormat="1" x14ac:dyDescent="0.3">
      <c r="B60" s="14">
        <v>43191</v>
      </c>
      <c r="C60" s="15">
        <v>2.5499999999999998E-2</v>
      </c>
      <c r="D60" s="15">
        <v>3.8399999999999997E-2</v>
      </c>
      <c r="E60" s="15">
        <v>3.4000000000000002E-2</v>
      </c>
      <c r="F60" s="15">
        <v>6.5199999999999994E-2</v>
      </c>
      <c r="G60" s="15">
        <v>3.44E-2</v>
      </c>
      <c r="H60" s="15">
        <v>0.2162</v>
      </c>
      <c r="I60" s="15">
        <v>3.9999999999999994E-2</v>
      </c>
      <c r="J60" s="15">
        <v>0.33389999999999997</v>
      </c>
      <c r="K60" s="15">
        <v>0.24940000000000001</v>
      </c>
      <c r="L60" s="15">
        <v>0.27410000000000001</v>
      </c>
      <c r="M60" s="15">
        <v>0.1474</v>
      </c>
      <c r="N60" s="15">
        <v>4.7199999999999999E-2</v>
      </c>
      <c r="O60" s="33"/>
      <c r="P60" s="33"/>
    </row>
    <row r="61" spans="2:16" s="31" customFormat="1" x14ac:dyDescent="0.3">
      <c r="B61" s="14">
        <v>43221</v>
      </c>
      <c r="C61" s="15">
        <v>2.01E-2</v>
      </c>
      <c r="D61" s="15">
        <v>3.8300000000000001E-2</v>
      </c>
      <c r="E61" s="15">
        <v>3.2800000000000003E-2</v>
      </c>
      <c r="F61" s="15">
        <v>6.7199999999999996E-2</v>
      </c>
      <c r="G61" s="15">
        <v>3.8800000000000001E-2</v>
      </c>
      <c r="H61" s="15">
        <v>0.21440000000000001</v>
      </c>
      <c r="I61" s="15">
        <v>4.5999999999999999E-2</v>
      </c>
      <c r="J61" s="15">
        <v>0.32350000000000001</v>
      </c>
      <c r="K61" s="15">
        <v>0.2465</v>
      </c>
      <c r="L61" s="15">
        <v>0.26929999999999998</v>
      </c>
      <c r="M61" s="15">
        <v>0.14400000000000002</v>
      </c>
      <c r="N61" s="15">
        <v>4.9199999999999994E-2</v>
      </c>
      <c r="O61" s="33"/>
      <c r="P61" s="33"/>
    </row>
    <row r="62" spans="2:16" s="31" customFormat="1" x14ac:dyDescent="0.3">
      <c r="B62" s="14">
        <v>43252</v>
      </c>
      <c r="C62" s="15">
        <v>1.8800000000000001E-2</v>
      </c>
      <c r="D62" s="15">
        <v>3.7900000000000003E-2</v>
      </c>
      <c r="E62" s="15">
        <v>3.2000000000000001E-2</v>
      </c>
      <c r="F62" s="15">
        <v>6.5199999999999994E-2</v>
      </c>
      <c r="G62" s="15">
        <v>4.02E-2</v>
      </c>
      <c r="H62" s="15">
        <v>0.21080000000000002</v>
      </c>
      <c r="I62" s="15">
        <v>4.4399999999999995E-2</v>
      </c>
      <c r="J62" s="15">
        <v>0.33040000000000003</v>
      </c>
      <c r="K62" s="15">
        <v>0.24660000000000001</v>
      </c>
      <c r="L62" s="15">
        <v>0.27139999999999997</v>
      </c>
      <c r="M62" s="15">
        <v>0.14199999999999999</v>
      </c>
      <c r="N62" s="15">
        <v>4.5400000000000003E-2</v>
      </c>
      <c r="O62" s="33"/>
      <c r="P62" s="33"/>
    </row>
    <row r="63" spans="2:16" s="31" customFormat="1" x14ac:dyDescent="0.3">
      <c r="B63" s="14">
        <v>43282</v>
      </c>
      <c r="C63" s="15">
        <v>1.84E-2</v>
      </c>
      <c r="D63" s="15">
        <v>3.7699999999999997E-2</v>
      </c>
      <c r="E63" s="15">
        <v>3.1899999999999998E-2</v>
      </c>
      <c r="F63" s="15">
        <v>6.8599999999999994E-2</v>
      </c>
      <c r="G63" s="15">
        <v>3.9899999999999998E-2</v>
      </c>
      <c r="H63" s="15">
        <v>0.2152</v>
      </c>
      <c r="I63" s="15">
        <v>4.3799999999999999E-2</v>
      </c>
      <c r="J63" s="15">
        <v>0.32800000000000001</v>
      </c>
      <c r="K63" s="15">
        <v>0.24510000000000001</v>
      </c>
      <c r="L63" s="15">
        <v>0.26979999999999998</v>
      </c>
      <c r="M63" s="15">
        <v>0.14480000000000001</v>
      </c>
      <c r="N63" s="15">
        <v>4.6800000000000001E-2</v>
      </c>
      <c r="O63" s="33"/>
      <c r="P63" s="33"/>
    </row>
    <row r="64" spans="2:16" s="31" customFormat="1" x14ac:dyDescent="0.3">
      <c r="B64" s="14">
        <v>43313</v>
      </c>
      <c r="C64" s="15">
        <v>1.7899999999999999E-2</v>
      </c>
      <c r="D64" s="15">
        <v>3.6999999999999998E-2</v>
      </c>
      <c r="E64" s="15">
        <v>3.0700000000000002E-2</v>
      </c>
      <c r="F64" s="15">
        <v>6.9199999999999998E-2</v>
      </c>
      <c r="G64" s="15">
        <v>3.85E-2</v>
      </c>
      <c r="H64" s="15">
        <v>0.2122</v>
      </c>
      <c r="I64" s="15">
        <v>4.3799999999999999E-2</v>
      </c>
      <c r="J64" s="15">
        <v>0.32840000000000003</v>
      </c>
      <c r="K64" s="15">
        <v>0.24279999999999999</v>
      </c>
      <c r="L64" s="15">
        <v>0.26729999999999998</v>
      </c>
      <c r="M64" s="15">
        <v>0.1396</v>
      </c>
      <c r="N64" s="15">
        <v>4.8399999999999999E-2</v>
      </c>
      <c r="O64" s="33"/>
      <c r="P64" s="33"/>
    </row>
    <row r="65" spans="2:16" s="31" customFormat="1" x14ac:dyDescent="0.3">
      <c r="B65" s="14">
        <v>43344</v>
      </c>
      <c r="C65" s="15">
        <v>1.8700000000000001E-2</v>
      </c>
      <c r="D65" s="15">
        <v>3.7400000000000003E-2</v>
      </c>
      <c r="E65" s="15">
        <v>2.9499999999999998E-2</v>
      </c>
      <c r="F65" s="15">
        <v>7.2400000000000006E-2</v>
      </c>
      <c r="G65" s="15">
        <v>4.4400000000000002E-2</v>
      </c>
      <c r="H65" s="15">
        <v>0.20899999999999999</v>
      </c>
      <c r="I65" s="15">
        <v>4.3400000000000001E-2</v>
      </c>
      <c r="J65" s="15">
        <v>0.3266</v>
      </c>
      <c r="K65" s="15">
        <v>0.24460000000000001</v>
      </c>
      <c r="L65" s="15">
        <v>0.26950000000000002</v>
      </c>
      <c r="M65" s="15">
        <v>0.14219999999999999</v>
      </c>
      <c r="N65" s="15">
        <v>4.5199999999999997E-2</v>
      </c>
      <c r="O65" s="33"/>
      <c r="P65" s="33"/>
    </row>
    <row r="66" spans="2:16" s="31" customFormat="1" x14ac:dyDescent="0.3">
      <c r="B66" s="14">
        <v>43374</v>
      </c>
      <c r="C66" s="15">
        <v>2.18E-2</v>
      </c>
      <c r="D66" s="15">
        <v>3.6600000000000001E-2</v>
      </c>
      <c r="E66" s="15">
        <v>0.03</v>
      </c>
      <c r="F66" s="15">
        <v>7.1199999999999999E-2</v>
      </c>
      <c r="G66" s="15">
        <v>4.6800000000000001E-2</v>
      </c>
      <c r="H66" s="15">
        <v>0.20979999999999999</v>
      </c>
      <c r="I66" s="15">
        <v>4.5600000000000002E-2</v>
      </c>
      <c r="J66" s="15">
        <v>0.32740000000000002</v>
      </c>
      <c r="K66" s="15">
        <v>0.24179999999999999</v>
      </c>
      <c r="L66" s="15">
        <v>0.26669999999999999</v>
      </c>
      <c r="M66" s="15">
        <v>0.14180000000000001</v>
      </c>
      <c r="N66" s="15">
        <v>4.4600000000000001E-2</v>
      </c>
      <c r="O66" s="33"/>
      <c r="P66" s="33"/>
    </row>
    <row r="67" spans="2:16" s="31" customFormat="1" x14ac:dyDescent="0.3">
      <c r="B67" s="14">
        <v>43405</v>
      </c>
      <c r="C67" s="15">
        <v>2.75E-2</v>
      </c>
      <c r="D67" s="15">
        <v>3.6299999999999999E-2</v>
      </c>
      <c r="E67" s="15">
        <v>2.86E-2</v>
      </c>
      <c r="F67" s="15">
        <v>7.1199999999999999E-2</v>
      </c>
      <c r="G67" s="15">
        <v>0.04</v>
      </c>
      <c r="H67" s="15">
        <v>0.21360000000000001</v>
      </c>
      <c r="I67" s="15">
        <v>4.48E-2</v>
      </c>
      <c r="J67" s="15">
        <v>0.32429999999999998</v>
      </c>
      <c r="K67" s="15">
        <v>0.2457</v>
      </c>
      <c r="L67" s="15">
        <v>0.26829999999999998</v>
      </c>
      <c r="M67" s="15">
        <v>0.14580000000000001</v>
      </c>
      <c r="N67" s="15">
        <v>4.6199999999999998E-2</v>
      </c>
      <c r="O67" s="33"/>
      <c r="P67" s="33"/>
    </row>
    <row r="68" spans="2:16" s="31" customFormat="1" x14ac:dyDescent="0.3">
      <c r="B68" s="14">
        <v>43435</v>
      </c>
      <c r="C68" s="15">
        <v>3.6299999999999999E-2</v>
      </c>
      <c r="D68" s="15">
        <v>3.6499999999999998E-2</v>
      </c>
      <c r="E68" s="15">
        <v>3.3500000000000002E-2</v>
      </c>
      <c r="F68" s="15">
        <v>7.6999999999999999E-2</v>
      </c>
      <c r="G68" s="15">
        <v>4.4999999999999998E-2</v>
      </c>
      <c r="H68" s="15">
        <v>0.19919999999999999</v>
      </c>
      <c r="I68" s="15">
        <v>4.4200000000000003E-2</v>
      </c>
      <c r="J68" s="15">
        <v>0.33050000000000002</v>
      </c>
      <c r="K68" s="15">
        <v>0.24709999999999999</v>
      </c>
      <c r="L68" s="15">
        <v>0.27150000000000002</v>
      </c>
      <c r="M68" s="15">
        <v>0.1452</v>
      </c>
      <c r="N68" s="15">
        <v>4.9799999999999997E-2</v>
      </c>
      <c r="O68" s="33"/>
      <c r="P68" s="33"/>
    </row>
    <row r="69" spans="2:16" s="31" customFormat="1" x14ac:dyDescent="0.3">
      <c r="B69" s="14">
        <v>43466</v>
      </c>
      <c r="C69" s="15">
        <v>3.3099999999999997E-2</v>
      </c>
      <c r="D69" s="15">
        <v>3.5900000000000001E-2</v>
      </c>
      <c r="E69" s="15">
        <v>3.1199999999999999E-2</v>
      </c>
      <c r="F69" s="15">
        <v>7.3599999999999999E-2</v>
      </c>
      <c r="G69" s="15">
        <v>4.5199999999999997E-2</v>
      </c>
      <c r="H69" s="15">
        <v>0.2034</v>
      </c>
      <c r="I69" s="15">
        <v>4.2999999999999997E-2</v>
      </c>
      <c r="J69" s="15">
        <v>0.32919999999999999</v>
      </c>
      <c r="K69" s="15">
        <v>0.24959999999999999</v>
      </c>
      <c r="L69" s="15">
        <v>0.27229999999999999</v>
      </c>
      <c r="M69" s="15">
        <v>0.15179999999999999</v>
      </c>
      <c r="N69" s="15">
        <v>5.16E-2</v>
      </c>
      <c r="O69" s="33"/>
      <c r="P69" s="33"/>
    </row>
    <row r="70" spans="2:16" s="31" customFormat="1" x14ac:dyDescent="0.3">
      <c r="B70" s="14">
        <v>43497</v>
      </c>
      <c r="C70" s="15">
        <v>0.03</v>
      </c>
      <c r="D70" s="15">
        <v>3.5700000000000003E-2</v>
      </c>
      <c r="E70" s="15">
        <v>3.0099999999999998E-2</v>
      </c>
      <c r="F70" s="15">
        <v>6.8199999999999997E-2</v>
      </c>
      <c r="G70" s="15">
        <v>4.4400000000000002E-2</v>
      </c>
      <c r="H70" s="15">
        <v>0.1956</v>
      </c>
      <c r="I70" s="15">
        <v>4.6399999999999997E-2</v>
      </c>
      <c r="J70" s="15">
        <v>0.33450000000000002</v>
      </c>
      <c r="K70" s="15">
        <v>0.25209999999999999</v>
      </c>
      <c r="L70" s="15">
        <v>0.27729999999999999</v>
      </c>
      <c r="M70" s="15">
        <v>0.1512</v>
      </c>
      <c r="N70" s="15">
        <v>5.0799999999999998E-2</v>
      </c>
      <c r="O70" s="33"/>
      <c r="P70" s="33"/>
    </row>
    <row r="71" spans="2:16" s="31" customFormat="1" x14ac:dyDescent="0.3">
      <c r="B71" s="14">
        <v>43525</v>
      </c>
      <c r="C71" s="15">
        <v>2.4899999999999999E-2</v>
      </c>
      <c r="D71" s="15">
        <v>3.5400000000000001E-2</v>
      </c>
      <c r="E71" s="15">
        <v>3.1199999999999999E-2</v>
      </c>
      <c r="F71" s="15">
        <v>7.4399999999999994E-2</v>
      </c>
      <c r="G71" s="15">
        <v>4.4600000000000001E-2</v>
      </c>
      <c r="H71" s="15">
        <v>0.1938</v>
      </c>
      <c r="I71" s="15">
        <v>4.4600000000000001E-2</v>
      </c>
      <c r="J71" s="15">
        <v>0.33689999999999998</v>
      </c>
      <c r="K71" s="15">
        <v>0.25059999999999999</v>
      </c>
      <c r="L71" s="15">
        <v>0.27600000000000002</v>
      </c>
      <c r="M71" s="15">
        <v>0.14219999999999999</v>
      </c>
      <c r="N71" s="15">
        <v>5.4199999999999998E-2</v>
      </c>
      <c r="O71" s="33"/>
      <c r="P71" s="33"/>
    </row>
    <row r="72" spans="2:16" s="31" customFormat="1" x14ac:dyDescent="0.3">
      <c r="B72" s="14">
        <v>43556</v>
      </c>
      <c r="C72" s="15">
        <v>2.1700000000000001E-2</v>
      </c>
      <c r="D72" s="15">
        <v>3.4000000000000002E-2</v>
      </c>
      <c r="E72" s="15">
        <v>2.8199999999999999E-2</v>
      </c>
      <c r="F72" s="15">
        <v>7.1999999999999995E-2</v>
      </c>
      <c r="G72" s="15">
        <v>4.5400000000000003E-2</v>
      </c>
      <c r="H72" s="15">
        <v>0.19719999999999999</v>
      </c>
      <c r="I72" s="15">
        <v>4.8399999999999999E-2</v>
      </c>
      <c r="J72" s="15">
        <v>0.3342</v>
      </c>
      <c r="K72" s="15">
        <v>0.25040000000000001</v>
      </c>
      <c r="L72" s="15">
        <v>0.2757</v>
      </c>
      <c r="M72" s="15">
        <v>0.14319999999999999</v>
      </c>
      <c r="N72" s="15">
        <v>4.9799999999999997E-2</v>
      </c>
      <c r="O72" s="33"/>
      <c r="P72" s="33"/>
    </row>
    <row r="73" spans="2:16" s="31" customFormat="1" x14ac:dyDescent="0.3">
      <c r="B73" s="14">
        <v>43586</v>
      </c>
      <c r="C73" s="15">
        <v>2.0299999999999999E-2</v>
      </c>
      <c r="D73" s="15">
        <v>3.2899999999999999E-2</v>
      </c>
      <c r="E73" s="15">
        <v>2.6599999999999999E-2</v>
      </c>
      <c r="F73" s="15">
        <v>7.3400000000000007E-2</v>
      </c>
      <c r="G73" s="15">
        <v>4.7399999999999998E-2</v>
      </c>
      <c r="H73" s="15">
        <v>0.20200000000000001</v>
      </c>
      <c r="I73" s="15">
        <v>4.6600000000000003E-2</v>
      </c>
      <c r="J73" s="15">
        <v>0.33090000000000003</v>
      </c>
      <c r="K73" s="15">
        <v>0.24479999999999999</v>
      </c>
      <c r="L73" s="15">
        <v>0.2707</v>
      </c>
      <c r="M73" s="15">
        <v>0.13819999999999999</v>
      </c>
      <c r="N73" s="15">
        <v>4.2999999999999997E-2</v>
      </c>
      <c r="O73" s="33"/>
      <c r="P73" s="33"/>
    </row>
    <row r="74" spans="2:16" s="31" customFormat="1" x14ac:dyDescent="0.3">
      <c r="B74" s="14">
        <v>43617</v>
      </c>
      <c r="C74" s="15">
        <v>2.0299999999999999E-2</v>
      </c>
      <c r="D74" s="15">
        <v>3.2099999999999997E-2</v>
      </c>
      <c r="E74" s="15">
        <v>2.8799999999999999E-2</v>
      </c>
      <c r="F74" s="15">
        <v>7.22E-2</v>
      </c>
      <c r="G74" s="15">
        <v>0.04</v>
      </c>
      <c r="H74" s="15">
        <v>0.1996</v>
      </c>
      <c r="I74" s="15">
        <v>4.82E-2</v>
      </c>
      <c r="J74" s="15">
        <v>0.32919999999999999</v>
      </c>
      <c r="K74" s="15">
        <v>0.24390000000000001</v>
      </c>
      <c r="L74" s="15">
        <v>0.2697</v>
      </c>
      <c r="M74" s="15">
        <v>0.1358</v>
      </c>
      <c r="N74" s="15">
        <v>0.04</v>
      </c>
      <c r="O74" s="33"/>
      <c r="P74" s="33"/>
    </row>
    <row r="75" spans="2:16" s="31" customFormat="1" x14ac:dyDescent="0.3">
      <c r="B75" s="14">
        <v>43647</v>
      </c>
      <c r="C75" s="15">
        <v>2.46E-2</v>
      </c>
      <c r="D75" s="15">
        <v>3.0200000000000001E-2</v>
      </c>
      <c r="E75" s="15">
        <v>2.4299999999999999E-2</v>
      </c>
      <c r="F75" s="15">
        <v>7.1800000000000003E-2</v>
      </c>
      <c r="G75" s="15">
        <v>4.1800000000000004E-2</v>
      </c>
      <c r="H75" s="15">
        <v>0.2074</v>
      </c>
      <c r="I75" s="15">
        <v>4.5999999999999999E-2</v>
      </c>
      <c r="J75" s="15">
        <v>0.3251</v>
      </c>
      <c r="K75" s="15">
        <v>0.2414</v>
      </c>
      <c r="L75" s="15">
        <v>0.26700000000000002</v>
      </c>
      <c r="M75" s="15">
        <v>0.13360000000000002</v>
      </c>
      <c r="N75" s="15">
        <v>3.9800000000000002E-2</v>
      </c>
      <c r="O75" s="33"/>
      <c r="P75" s="33"/>
    </row>
    <row r="76" spans="2:16" s="31" customFormat="1" x14ac:dyDescent="0.3">
      <c r="B76" s="14">
        <v>43678</v>
      </c>
      <c r="C76" s="15">
        <v>1.9E-2</v>
      </c>
      <c r="D76" s="15">
        <v>2.81E-2</v>
      </c>
      <c r="E76" s="15">
        <v>2.2200000000000001E-2</v>
      </c>
      <c r="F76" s="15">
        <v>6.9400000000000003E-2</v>
      </c>
      <c r="G76" s="15">
        <v>4.1799999999999997E-2</v>
      </c>
      <c r="H76" s="15">
        <v>0.20280000000000001</v>
      </c>
      <c r="I76" s="15">
        <v>4.5400000000000003E-2</v>
      </c>
      <c r="J76" s="15">
        <v>0.32379999999999998</v>
      </c>
      <c r="K76" s="15">
        <v>0.2389</v>
      </c>
      <c r="L76" s="15">
        <v>0.26450000000000001</v>
      </c>
      <c r="M76" s="15">
        <v>0.12919999999999998</v>
      </c>
      <c r="N76" s="15">
        <v>4.1599999999999998E-2</v>
      </c>
      <c r="O76" s="33"/>
      <c r="P76" s="33"/>
    </row>
    <row r="77" spans="2:16" s="31" customFormat="1" x14ac:dyDescent="0.3">
      <c r="B77" s="14">
        <v>43709</v>
      </c>
      <c r="C77" s="15">
        <v>1.72E-2</v>
      </c>
      <c r="D77" s="15">
        <v>2.63E-2</v>
      </c>
      <c r="E77" s="15">
        <v>2.1600000000000001E-2</v>
      </c>
      <c r="F77" s="15">
        <v>7.0199999999999999E-2</v>
      </c>
      <c r="G77" s="15">
        <v>4.4200000000000003E-2</v>
      </c>
      <c r="H77" s="15">
        <v>0.2074</v>
      </c>
      <c r="I77" s="15">
        <v>3.9800000000000002E-2</v>
      </c>
      <c r="J77" s="15">
        <v>0.3216</v>
      </c>
      <c r="K77" s="15">
        <v>0.23710000000000001</v>
      </c>
      <c r="L77" s="15">
        <v>0.26319999999999999</v>
      </c>
      <c r="M77" s="15">
        <v>0.127</v>
      </c>
      <c r="N77" s="15">
        <v>3.5700000000000003E-2</v>
      </c>
      <c r="O77" s="33"/>
      <c r="P77" s="33"/>
    </row>
    <row r="78" spans="2:16" s="31" customFormat="1" x14ac:dyDescent="0.3">
      <c r="B78" s="14">
        <v>43739</v>
      </c>
      <c r="C78" s="15">
        <v>1.7899999999999999E-2</v>
      </c>
      <c r="D78" s="15">
        <v>2.46E-2</v>
      </c>
      <c r="E78" s="15">
        <v>1.9699999999999999E-2</v>
      </c>
      <c r="F78" s="15">
        <v>7.1199999999999999E-2</v>
      </c>
      <c r="G78" s="15">
        <v>3.9899999999999998E-2</v>
      </c>
      <c r="H78" s="15">
        <v>0.21139999999999998</v>
      </c>
      <c r="I78" s="15">
        <v>4.4200000000000003E-2</v>
      </c>
      <c r="J78" s="15">
        <v>0.31869999999999998</v>
      </c>
      <c r="K78" s="15">
        <v>0.2349</v>
      </c>
      <c r="L78" s="15">
        <v>0.26090000000000002</v>
      </c>
      <c r="M78" s="15">
        <v>0.12720000000000001</v>
      </c>
      <c r="N78" s="15">
        <v>3.5000000000000003E-2</v>
      </c>
      <c r="O78" s="33"/>
      <c r="P78" s="33"/>
    </row>
    <row r="79" spans="2:16" s="31" customFormat="1" x14ac:dyDescent="0.3">
      <c r="B79" s="14">
        <v>43770</v>
      </c>
      <c r="C79" s="15">
        <v>1.7999999999999999E-2</v>
      </c>
      <c r="D79" s="15">
        <v>2.41E-2</v>
      </c>
      <c r="E79" s="15">
        <v>2.0899999999999998E-2</v>
      </c>
      <c r="F79" s="15">
        <v>7.1199999999999999E-2</v>
      </c>
      <c r="G79" s="15">
        <v>4.7600000000000003E-2</v>
      </c>
      <c r="H79" s="15">
        <v>0.21860000000000002</v>
      </c>
      <c r="I79" s="15">
        <v>4.6399999999999997E-2</v>
      </c>
      <c r="J79" s="15">
        <v>0.317</v>
      </c>
      <c r="K79" s="15">
        <v>0.23280000000000001</v>
      </c>
      <c r="L79" s="15">
        <v>0.25700000000000001</v>
      </c>
      <c r="M79" s="15">
        <v>0.12819999999999998</v>
      </c>
      <c r="N79" s="15">
        <v>3.5400000000000001E-2</v>
      </c>
      <c r="O79" s="33"/>
      <c r="P79" s="33"/>
    </row>
    <row r="80" spans="2:16" s="31" customFormat="1" x14ac:dyDescent="0.3">
      <c r="B80" s="14">
        <v>43800</v>
      </c>
      <c r="C80" s="15">
        <v>1.8800000000000001E-2</v>
      </c>
      <c r="D80" s="15">
        <v>2.58E-2</v>
      </c>
      <c r="E80" s="15">
        <v>2.2200000000000001E-2</v>
      </c>
      <c r="F80" s="15">
        <v>7.1800000000000003E-2</v>
      </c>
      <c r="G80" s="15">
        <v>4.4399999999999995E-2</v>
      </c>
      <c r="H80" s="15">
        <v>0.214</v>
      </c>
      <c r="I80" s="15">
        <v>4.5399999999999996E-2</v>
      </c>
      <c r="J80" s="15">
        <v>0.31540000000000001</v>
      </c>
      <c r="K80" s="15">
        <v>0.23130000000000001</v>
      </c>
      <c r="L80" s="15">
        <v>0.25790000000000002</v>
      </c>
      <c r="M80" s="15">
        <v>0.12960000000000002</v>
      </c>
      <c r="N80" s="15">
        <v>3.6299999999999999E-2</v>
      </c>
      <c r="O80" s="33"/>
      <c r="P80" s="33"/>
    </row>
    <row r="81" spans="2:24" s="31" customFormat="1" x14ac:dyDescent="0.3">
      <c r="B81" s="34"/>
      <c r="C81" s="35"/>
      <c r="D81" s="35"/>
      <c r="E81" s="35"/>
      <c r="F81" s="35"/>
      <c r="G81" s="35"/>
      <c r="H81" s="35"/>
      <c r="I81" s="35"/>
      <c r="J81" s="35"/>
      <c r="K81" s="35"/>
      <c r="L81" s="35"/>
      <c r="M81" s="35"/>
      <c r="N81" s="35"/>
    </row>
    <row r="82" spans="2:24" s="31" customFormat="1" ht="12.6" x14ac:dyDescent="0.3">
      <c r="B82" s="34"/>
      <c r="C82" s="35"/>
      <c r="D82" s="35"/>
      <c r="E82" s="35"/>
      <c r="F82" s="35"/>
      <c r="G82" s="35"/>
      <c r="H82" s="35"/>
      <c r="I82" s="35"/>
      <c r="J82" s="35"/>
      <c r="K82" s="35"/>
      <c r="L82" s="35"/>
      <c r="M82" s="35"/>
      <c r="N82" s="35"/>
      <c r="O82" s="8"/>
      <c r="P82" s="8"/>
      <c r="Q82" s="8"/>
      <c r="R82" s="8"/>
      <c r="S82" s="8"/>
      <c r="T82" s="8"/>
      <c r="U82" s="8"/>
      <c r="V82" s="8"/>
      <c r="W82" s="8"/>
      <c r="X82" s="8"/>
    </row>
    <row r="83" spans="2:24" s="31" customFormat="1" x14ac:dyDescent="0.3">
      <c r="B83" s="34"/>
      <c r="C83" s="35"/>
      <c r="D83" s="35"/>
      <c r="E83" s="35"/>
      <c r="F83" s="35"/>
      <c r="G83" s="35"/>
      <c r="H83" s="35"/>
      <c r="I83" s="35"/>
      <c r="J83" s="35"/>
      <c r="K83" s="35"/>
      <c r="L83" s="35"/>
      <c r="M83" s="35"/>
      <c r="N83" s="35"/>
    </row>
    <row r="85" spans="2:24" x14ac:dyDescent="0.3">
      <c r="B85" s="36"/>
    </row>
    <row r="99" spans="2:2" ht="14.4" x14ac:dyDescent="0.3">
      <c r="B99" s="28" t="str">
        <f>Índice!B21</f>
        <v>Cierre Estadístico: 12/02/2020</v>
      </c>
    </row>
  </sheetData>
  <mergeCells count="7">
    <mergeCell ref="B5:B8"/>
    <mergeCell ref="C5:E5"/>
    <mergeCell ref="F5:G6"/>
    <mergeCell ref="H5:N5"/>
    <mergeCell ref="D6:E6"/>
    <mergeCell ref="H6:I6"/>
    <mergeCell ref="J6:N6"/>
  </mergeCells>
  <pageMargins left="0.70866141732283472" right="0.70866141732283472" top="0.74803149606299213" bottom="0.74803149606299213" header="0.31496062992125984" footer="0.31496062992125984"/>
  <pageSetup paperSize="9" scale="85" orientation="landscape" r:id="rId1"/>
  <ignoredErrors>
    <ignoredError sqref="H8:I8 C8:E8 L8:N8"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2:S95"/>
  <sheetViews>
    <sheetView showGridLines="0" zoomScale="80" zoomScaleNormal="80" workbookViewId="0">
      <pane ySplit="6" topLeftCell="A49" activePane="bottomLeft" state="frozen"/>
      <selection activeCell="B1" sqref="B1"/>
      <selection pane="bottomLeft" activeCell="B1" sqref="B1"/>
    </sheetView>
  </sheetViews>
  <sheetFormatPr baseColWidth="10" defaultColWidth="11.44140625" defaultRowHeight="11.4" x14ac:dyDescent="0.2"/>
  <cols>
    <col min="1" max="1" width="0" style="22" hidden="1" customWidth="1"/>
    <col min="2" max="2" width="3.33203125" style="22" customWidth="1"/>
    <col min="3" max="3" width="5.44140625" style="22" bestFit="1" customWidth="1"/>
    <col min="4" max="4" width="5" style="22" bestFit="1" customWidth="1"/>
    <col min="5" max="19" width="13.6640625" style="22" customWidth="1"/>
    <col min="20" max="16384" width="11.44140625" style="22"/>
  </cols>
  <sheetData>
    <row r="2" spans="3:19" ht="12.6" x14ac:dyDescent="0.2">
      <c r="E2" s="37" t="s">
        <v>19</v>
      </c>
    </row>
    <row r="3" spans="3:19" ht="12.6" x14ac:dyDescent="0.2">
      <c r="E3" s="40" t="s">
        <v>52</v>
      </c>
    </row>
    <row r="5" spans="3:19" ht="21" customHeight="1" x14ac:dyDescent="0.2">
      <c r="E5" s="66" t="s">
        <v>12</v>
      </c>
      <c r="F5" s="67"/>
      <c r="G5" s="67"/>
      <c r="H5" s="67"/>
      <c r="I5" s="68"/>
      <c r="J5" s="66" t="s">
        <v>10</v>
      </c>
      <c r="K5" s="67"/>
      <c r="L5" s="67"/>
      <c r="M5" s="67"/>
      <c r="N5" s="68"/>
      <c r="O5" s="66" t="s">
        <v>13</v>
      </c>
      <c r="P5" s="67"/>
      <c r="Q5" s="67"/>
      <c r="R5" s="67"/>
      <c r="S5" s="68"/>
    </row>
    <row r="6" spans="3:19" ht="45.75" customHeight="1" x14ac:dyDescent="0.2">
      <c r="C6" s="71" t="s">
        <v>53</v>
      </c>
      <c r="D6" s="72"/>
      <c r="E6" s="41" t="s">
        <v>0</v>
      </c>
      <c r="F6" s="41" t="s">
        <v>1</v>
      </c>
      <c r="G6" s="41" t="s">
        <v>2</v>
      </c>
      <c r="H6" s="41" t="s">
        <v>3</v>
      </c>
      <c r="I6" s="41" t="s">
        <v>4</v>
      </c>
      <c r="J6" s="41" t="s">
        <v>0</v>
      </c>
      <c r="K6" s="41" t="s">
        <v>1</v>
      </c>
      <c r="L6" s="41" t="s">
        <v>2</v>
      </c>
      <c r="M6" s="41" t="s">
        <v>3</v>
      </c>
      <c r="N6" s="41" t="s">
        <v>4</v>
      </c>
      <c r="O6" s="42" t="s">
        <v>0</v>
      </c>
      <c r="P6" s="42" t="s">
        <v>1</v>
      </c>
      <c r="Q6" s="42" t="s">
        <v>2</v>
      </c>
      <c r="R6" s="42" t="s">
        <v>3</v>
      </c>
      <c r="S6" s="42" t="s">
        <v>4</v>
      </c>
    </row>
    <row r="7" spans="3:19" x14ac:dyDescent="0.2">
      <c r="C7" s="69">
        <v>41640</v>
      </c>
      <c r="D7" s="70"/>
      <c r="E7" s="17">
        <v>0.17994112121816638</v>
      </c>
      <c r="F7" s="17">
        <v>0.11274814107306126</v>
      </c>
      <c r="G7" s="16">
        <v>0.31486138213724857</v>
      </c>
      <c r="H7" s="16">
        <v>0.29868085977811071</v>
      </c>
      <c r="I7" s="17">
        <v>5.3229895201024398E-2</v>
      </c>
      <c r="J7" s="18">
        <v>7.652202902684975E-2</v>
      </c>
      <c r="K7" s="18">
        <v>6.1096715293785041E-2</v>
      </c>
      <c r="L7" s="18"/>
      <c r="M7" s="16">
        <v>8.367921886738712E-2</v>
      </c>
      <c r="N7" s="18"/>
      <c r="O7" s="17">
        <v>0.15385198206397141</v>
      </c>
      <c r="P7" s="17">
        <v>6.7594045834423411E-2</v>
      </c>
      <c r="Q7" s="16">
        <v>0.31486138213724874</v>
      </c>
      <c r="R7" s="16">
        <v>0.17773253531179409</v>
      </c>
      <c r="S7" s="17">
        <v>5.3229895201024391E-2</v>
      </c>
    </row>
    <row r="8" spans="3:19" x14ac:dyDescent="0.2">
      <c r="C8" s="69">
        <v>41671</v>
      </c>
      <c r="D8" s="70">
        <v>41671</v>
      </c>
      <c r="E8" s="17">
        <v>0.19843092747582092</v>
      </c>
      <c r="F8" s="17">
        <v>0.11309169804408066</v>
      </c>
      <c r="G8" s="16">
        <v>0.3098603927452081</v>
      </c>
      <c r="H8" s="16">
        <v>0.28953938604317231</v>
      </c>
      <c r="I8" s="17">
        <v>8.1141577904325912E-2</v>
      </c>
      <c r="J8" s="19">
        <v>8.2065480304301025E-2</v>
      </c>
      <c r="K8" s="19">
        <v>6.1063029673497707E-2</v>
      </c>
      <c r="L8" s="19"/>
      <c r="M8" s="16">
        <v>8.789188811007867E-2</v>
      </c>
      <c r="N8" s="19"/>
      <c r="O8" s="17">
        <v>0.15767112904868577</v>
      </c>
      <c r="P8" s="17">
        <v>6.9636099902675691E-2</v>
      </c>
      <c r="Q8" s="16">
        <v>0.30986039274520794</v>
      </c>
      <c r="R8" s="16">
        <v>0.11456429627518312</v>
      </c>
      <c r="S8" s="17">
        <v>8.1141577904325857E-2</v>
      </c>
    </row>
    <row r="9" spans="3:19" x14ac:dyDescent="0.2">
      <c r="C9" s="69">
        <v>41699</v>
      </c>
      <c r="D9" s="70">
        <v>41699</v>
      </c>
      <c r="E9" s="17">
        <v>0.1641977487278069</v>
      </c>
      <c r="F9" s="17">
        <v>0.10218680650094414</v>
      </c>
      <c r="G9" s="16">
        <v>0.30973880103757834</v>
      </c>
      <c r="H9" s="16">
        <v>0.29422415180516115</v>
      </c>
      <c r="I9" s="17">
        <v>2.8285877928865416E-2</v>
      </c>
      <c r="J9" s="19">
        <v>9.329129700623813E-2</v>
      </c>
      <c r="K9" s="19">
        <v>5.5712429661382228E-2</v>
      </c>
      <c r="L9" s="19"/>
      <c r="M9" s="16">
        <v>7.8990632897253277E-2</v>
      </c>
      <c r="N9" s="19"/>
      <c r="O9" s="17">
        <v>0.14047432359409218</v>
      </c>
      <c r="P9" s="17">
        <v>6.0300297352267579E-2</v>
      </c>
      <c r="Q9" s="16">
        <v>0.30973880103757828</v>
      </c>
      <c r="R9" s="16">
        <v>0.14010570784204371</v>
      </c>
      <c r="S9" s="17">
        <v>2.828587792886543E-2</v>
      </c>
    </row>
    <row r="10" spans="3:19" x14ac:dyDescent="0.2">
      <c r="C10" s="69">
        <v>41730</v>
      </c>
      <c r="D10" s="70">
        <v>41730</v>
      </c>
      <c r="E10" s="17">
        <v>0.15151875201852164</v>
      </c>
      <c r="F10" s="17">
        <v>9.3607998001952505E-2</v>
      </c>
      <c r="G10" s="16">
        <v>0.30624212451471933</v>
      </c>
      <c r="H10" s="16">
        <v>0.23721969229728757</v>
      </c>
      <c r="I10" s="17">
        <v>1.022232914648105E-2</v>
      </c>
      <c r="J10" s="19">
        <v>8.0626180136856837E-2</v>
      </c>
      <c r="K10" s="19">
        <v>5.2927514527867044E-2</v>
      </c>
      <c r="L10" s="19"/>
      <c r="M10" s="16">
        <v>8.0794957765187192E-2</v>
      </c>
      <c r="N10" s="19"/>
      <c r="O10" s="17">
        <v>0.13387512482664737</v>
      </c>
      <c r="P10" s="17">
        <v>5.7490737288301834E-2</v>
      </c>
      <c r="Q10" s="16">
        <v>0.30624212451471916</v>
      </c>
      <c r="R10" s="16">
        <v>8.3610071777422565E-2</v>
      </c>
      <c r="S10" s="17">
        <v>1.0222329146481047E-2</v>
      </c>
    </row>
    <row r="11" spans="3:19" x14ac:dyDescent="0.2">
      <c r="C11" s="69">
        <v>41760</v>
      </c>
      <c r="D11" s="70">
        <v>41760</v>
      </c>
      <c r="E11" s="17">
        <v>0.16013084502287855</v>
      </c>
      <c r="F11" s="17">
        <v>9.8248782107081087E-2</v>
      </c>
      <c r="G11" s="16">
        <v>0.30736936172840357</v>
      </c>
      <c r="H11" s="16">
        <v>0.27192919512614511</v>
      </c>
      <c r="I11" s="17">
        <v>1.4123625920085373E-2</v>
      </c>
      <c r="J11" s="19">
        <v>8.1957152376904013E-2</v>
      </c>
      <c r="K11" s="19">
        <v>5.0104567219509025E-2</v>
      </c>
      <c r="L11" s="19"/>
      <c r="M11" s="16">
        <v>6.818806655703416E-2</v>
      </c>
      <c r="N11" s="19"/>
      <c r="O11" s="17">
        <v>0.13870012300226273</v>
      </c>
      <c r="P11" s="17">
        <v>5.4187659463598707E-2</v>
      </c>
      <c r="Q11" s="16">
        <v>0.30736936172840362</v>
      </c>
      <c r="R11" s="16">
        <v>9.16498874343918E-2</v>
      </c>
      <c r="S11" s="17">
        <v>1.4123625920085361E-2</v>
      </c>
    </row>
    <row r="12" spans="3:19" x14ac:dyDescent="0.2">
      <c r="C12" s="69">
        <v>41791</v>
      </c>
      <c r="D12" s="70">
        <v>41791</v>
      </c>
      <c r="E12" s="17">
        <v>0.15047078681963239</v>
      </c>
      <c r="F12" s="17">
        <v>9.6586098928384351E-2</v>
      </c>
      <c r="G12" s="16">
        <v>0.3085706238954134</v>
      </c>
      <c r="H12" s="16">
        <v>0.25443260783648602</v>
      </c>
      <c r="I12" s="17">
        <v>2.815209149271395E-2</v>
      </c>
      <c r="J12" s="19">
        <v>8.9982211388164993E-2</v>
      </c>
      <c r="K12" s="19">
        <v>5.4499293803000781E-2</v>
      </c>
      <c r="L12" s="19"/>
      <c r="M12" s="16">
        <v>7.6509254236220278E-2</v>
      </c>
      <c r="N12" s="19"/>
      <c r="O12" s="17">
        <v>0.1404297189270414</v>
      </c>
      <c r="P12" s="17">
        <v>5.8130417369384714E-2</v>
      </c>
      <c r="Q12" s="16">
        <v>0.30857062389541323</v>
      </c>
      <c r="R12" s="16">
        <v>0.12977519946670968</v>
      </c>
      <c r="S12" s="17">
        <v>2.8152091492713936E-2</v>
      </c>
    </row>
    <row r="13" spans="3:19" x14ac:dyDescent="0.2">
      <c r="C13" s="69">
        <v>41821</v>
      </c>
      <c r="D13" s="70">
        <v>41821</v>
      </c>
      <c r="E13" s="17">
        <v>0.16185287064329709</v>
      </c>
      <c r="F13" s="17">
        <v>9.3635108770799655E-2</v>
      </c>
      <c r="G13" s="16">
        <v>0.31135127476847391</v>
      </c>
      <c r="H13" s="16">
        <v>0.23935356737931782</v>
      </c>
      <c r="I13" s="17">
        <v>9.2634944576564758E-3</v>
      </c>
      <c r="J13" s="19">
        <v>8.4883818714258236E-2</v>
      </c>
      <c r="K13" s="19">
        <v>5.1230758928283257E-2</v>
      </c>
      <c r="L13" s="19"/>
      <c r="M13" s="16">
        <v>6.8607686214383554E-2</v>
      </c>
      <c r="N13" s="19"/>
      <c r="O13" s="17">
        <v>0.14521591699919026</v>
      </c>
      <c r="P13" s="17">
        <v>5.4661553943887185E-2</v>
      </c>
      <c r="Q13" s="16">
        <v>0.3113512747684738</v>
      </c>
      <c r="R13" s="16">
        <v>0.12071018375512414</v>
      </c>
      <c r="S13" s="17">
        <v>9.2634944576564689E-3</v>
      </c>
    </row>
    <row r="14" spans="3:19" x14ac:dyDescent="0.2">
      <c r="C14" s="69">
        <v>41852</v>
      </c>
      <c r="D14" s="70">
        <v>41852</v>
      </c>
      <c r="E14" s="17">
        <v>0.17391734412788934</v>
      </c>
      <c r="F14" s="17">
        <v>9.440043240881929E-2</v>
      </c>
      <c r="G14" s="16">
        <v>0.30370791898304794</v>
      </c>
      <c r="H14" s="16">
        <v>0.24114975855149506</v>
      </c>
      <c r="I14" s="17">
        <v>1.3182670511657427E-2</v>
      </c>
      <c r="J14" s="19">
        <v>7.8782251688170088E-2</v>
      </c>
      <c r="K14" s="19">
        <v>5.026781970771222E-2</v>
      </c>
      <c r="L14" s="19"/>
      <c r="M14" s="16">
        <v>6.3731166622294028E-2</v>
      </c>
      <c r="N14" s="19"/>
      <c r="O14" s="17">
        <v>0.14332631736267207</v>
      </c>
      <c r="P14" s="17">
        <v>5.4969376382585138E-2</v>
      </c>
      <c r="Q14" s="16">
        <v>0.30370791898304789</v>
      </c>
      <c r="R14" s="16">
        <v>0.10947428202777473</v>
      </c>
      <c r="S14" s="17">
        <v>1.3182670511657422E-2</v>
      </c>
    </row>
    <row r="15" spans="3:19" x14ac:dyDescent="0.2">
      <c r="C15" s="69">
        <v>41883</v>
      </c>
      <c r="D15" s="70">
        <v>41883</v>
      </c>
      <c r="E15" s="17">
        <v>0.17351523784139813</v>
      </c>
      <c r="F15" s="17">
        <v>9.2010266129184184E-2</v>
      </c>
      <c r="G15" s="16">
        <v>0.29977575933170575</v>
      </c>
      <c r="H15" s="16">
        <v>0.24167548264766228</v>
      </c>
      <c r="I15" s="17">
        <v>2.0714643955257926E-2</v>
      </c>
      <c r="J15" s="19">
        <v>6.3957069905712829E-2</v>
      </c>
      <c r="K15" s="19">
        <v>4.7535309472628157E-2</v>
      </c>
      <c r="L15" s="19"/>
      <c r="M15" s="16">
        <v>6.9362582215115001E-2</v>
      </c>
      <c r="N15" s="19"/>
      <c r="O15" s="17">
        <v>0.13563133151095777</v>
      </c>
      <c r="P15" s="17">
        <v>5.2176674038727097E-2</v>
      </c>
      <c r="Q15" s="16">
        <v>0.29977575933170564</v>
      </c>
      <c r="R15" s="16">
        <v>0.10698615081090984</v>
      </c>
      <c r="S15" s="17">
        <v>2.0714643955257933E-2</v>
      </c>
    </row>
    <row r="16" spans="3:19" x14ac:dyDescent="0.2">
      <c r="C16" s="69">
        <v>41913</v>
      </c>
      <c r="D16" s="70">
        <v>41913</v>
      </c>
      <c r="E16" s="17">
        <v>0.16712911140003306</v>
      </c>
      <c r="F16" s="17">
        <v>9.1179124929870001E-2</v>
      </c>
      <c r="G16" s="16">
        <v>0.30644715405117368</v>
      </c>
      <c r="H16" s="16">
        <v>0.23026509808971221</v>
      </c>
      <c r="I16" s="17">
        <v>1.420422826128687E-2</v>
      </c>
      <c r="J16" s="19">
        <v>7.5918591919310066E-2</v>
      </c>
      <c r="K16" s="19">
        <v>4.7730109907285372E-2</v>
      </c>
      <c r="L16" s="19"/>
      <c r="M16" s="16">
        <v>5.5883774072846212E-2</v>
      </c>
      <c r="N16" s="19"/>
      <c r="O16" s="17">
        <v>0.13532983428235509</v>
      </c>
      <c r="P16" s="17">
        <v>5.1960819234635948E-2</v>
      </c>
      <c r="Q16" s="16">
        <v>0.30644715405117384</v>
      </c>
      <c r="R16" s="16">
        <v>9.9054857308736685E-2</v>
      </c>
      <c r="S16" s="17">
        <v>1.420422826128688E-2</v>
      </c>
    </row>
    <row r="17" spans="3:19" x14ac:dyDescent="0.2">
      <c r="C17" s="69">
        <v>41944</v>
      </c>
      <c r="D17" s="70">
        <v>41944</v>
      </c>
      <c r="E17" s="17">
        <v>0.16129635494616437</v>
      </c>
      <c r="F17" s="17">
        <v>9.1966164924430452E-2</v>
      </c>
      <c r="G17" s="16">
        <v>0.30918489680021766</v>
      </c>
      <c r="H17" s="16">
        <v>0.22709956845056906</v>
      </c>
      <c r="I17" s="17">
        <v>1.5484692237908364E-2</v>
      </c>
      <c r="J17" s="19">
        <v>7.5662780520570003E-2</v>
      </c>
      <c r="K17" s="19">
        <v>4.8131814396980013E-2</v>
      </c>
      <c r="L17" s="19"/>
      <c r="M17" s="16">
        <v>7.1475059030566571E-2</v>
      </c>
      <c r="N17" s="19"/>
      <c r="O17" s="17">
        <v>0.13248033398995751</v>
      </c>
      <c r="P17" s="17">
        <v>5.1895331637422014E-2</v>
      </c>
      <c r="Q17" s="16">
        <v>0.30918489680021755</v>
      </c>
      <c r="R17" s="16">
        <v>0.15886493238309293</v>
      </c>
      <c r="S17" s="17">
        <v>1.5484692237908377E-2</v>
      </c>
    </row>
    <row r="18" spans="3:19" x14ac:dyDescent="0.2">
      <c r="C18" s="69">
        <v>41974</v>
      </c>
      <c r="D18" s="70">
        <v>41974</v>
      </c>
      <c r="E18" s="17">
        <v>0.1615862908892535</v>
      </c>
      <c r="F18" s="17">
        <v>9.0072970829803575E-2</v>
      </c>
      <c r="G18" s="16">
        <v>0.3059085623478357</v>
      </c>
      <c r="H18" s="16">
        <v>0.22122760722793247</v>
      </c>
      <c r="I18" s="17">
        <v>1.7270611221870496E-2</v>
      </c>
      <c r="J18" s="19">
        <v>7.1715680939074933E-2</v>
      </c>
      <c r="K18" s="19">
        <v>4.8205887545039662E-2</v>
      </c>
      <c r="L18" s="19"/>
      <c r="M18" s="16">
        <v>6.3270291446462484E-2</v>
      </c>
      <c r="N18" s="19"/>
      <c r="O18" s="17">
        <v>0.12064984902602242</v>
      </c>
      <c r="P18" s="17">
        <v>5.1165441283373359E-2</v>
      </c>
      <c r="Q18" s="16">
        <v>0.30590856234783587</v>
      </c>
      <c r="R18" s="16">
        <v>0.12376983808212395</v>
      </c>
      <c r="S18" s="17">
        <v>1.7270611221870492E-2</v>
      </c>
    </row>
    <row r="19" spans="3:19" x14ac:dyDescent="0.2">
      <c r="C19" s="69">
        <v>42005</v>
      </c>
      <c r="D19" s="70"/>
      <c r="E19" s="15">
        <v>0.16298412190476025</v>
      </c>
      <c r="F19" s="15">
        <v>8.8484491693173822E-2</v>
      </c>
      <c r="G19" s="16">
        <v>0.30677567403800521</v>
      </c>
      <c r="H19" s="16">
        <v>0.22158418512258493</v>
      </c>
      <c r="I19" s="17">
        <v>1.4549109707480886E-2</v>
      </c>
      <c r="J19" s="18">
        <v>6.8264002667305534E-2</v>
      </c>
      <c r="K19" s="18">
        <v>4.8369134789758246E-2</v>
      </c>
      <c r="L19" s="18"/>
      <c r="M19" s="16">
        <v>7.1309998809645864E-2</v>
      </c>
      <c r="N19" s="18"/>
      <c r="O19" s="17">
        <v>0.13146412124411605</v>
      </c>
      <c r="P19" s="17">
        <v>5.2426989625893226E-2</v>
      </c>
      <c r="Q19" s="16">
        <v>0.30677567403800521</v>
      </c>
      <c r="R19" s="16">
        <v>0.1388684472330779</v>
      </c>
      <c r="S19" s="17">
        <v>1.4549109707480886E-2</v>
      </c>
    </row>
    <row r="20" spans="3:19" x14ac:dyDescent="0.2">
      <c r="C20" s="69">
        <v>42036</v>
      </c>
      <c r="D20" s="70">
        <v>42036</v>
      </c>
      <c r="E20" s="15">
        <v>0.17184810370902862</v>
      </c>
      <c r="F20" s="15">
        <v>8.9820725143353014E-2</v>
      </c>
      <c r="G20" s="16">
        <v>0.31263996517644144</v>
      </c>
      <c r="H20" s="16">
        <v>0.2278512476665151</v>
      </c>
      <c r="I20" s="17">
        <v>1.4852528211347296E-2</v>
      </c>
      <c r="J20" s="19">
        <v>7.8234701952068358E-2</v>
      </c>
      <c r="K20" s="19">
        <v>5.1076900112769427E-2</v>
      </c>
      <c r="L20" s="19"/>
      <c r="M20" s="16">
        <v>4.9055614941788769E-2</v>
      </c>
      <c r="N20" s="19"/>
      <c r="O20" s="17">
        <v>0.13954086644028735</v>
      </c>
      <c r="P20" s="17">
        <v>5.5840254170447842E-2</v>
      </c>
      <c r="Q20" s="16">
        <v>0.31263996517644144</v>
      </c>
      <c r="R20" s="16">
        <v>0.10134838653341419</v>
      </c>
      <c r="S20" s="17">
        <v>1.4852528211347296E-2</v>
      </c>
    </row>
    <row r="21" spans="3:19" x14ac:dyDescent="0.2">
      <c r="C21" s="69">
        <v>42064</v>
      </c>
      <c r="D21" s="70">
        <v>42064</v>
      </c>
      <c r="E21" s="15">
        <v>0.17598347238806447</v>
      </c>
      <c r="F21" s="15">
        <v>8.9607847590390935E-2</v>
      </c>
      <c r="G21" s="16">
        <v>0.30533067575291623</v>
      </c>
      <c r="H21" s="16">
        <v>0.23099042550448409</v>
      </c>
      <c r="I21" s="17">
        <v>1.2373701226566043E-2</v>
      </c>
      <c r="J21" s="19">
        <v>6.6220284830704135E-2</v>
      </c>
      <c r="K21" s="19">
        <v>4.9072881727611255E-2</v>
      </c>
      <c r="L21" s="19"/>
      <c r="M21" s="16">
        <v>6.3853037625131698E-2</v>
      </c>
      <c r="N21" s="19"/>
      <c r="O21" s="17">
        <v>0.15795480207344412</v>
      </c>
      <c r="P21" s="17">
        <v>5.3103725513670257E-2</v>
      </c>
      <c r="Q21" s="16">
        <v>0.30533067575291623</v>
      </c>
      <c r="R21" s="16">
        <v>0.10802189884046495</v>
      </c>
      <c r="S21" s="17">
        <v>1.2373701226566043E-2</v>
      </c>
    </row>
    <row r="22" spans="3:19" x14ac:dyDescent="0.2">
      <c r="C22" s="69">
        <v>42095</v>
      </c>
      <c r="D22" s="70">
        <v>42095</v>
      </c>
      <c r="E22" s="15">
        <v>0.1616038242579626</v>
      </c>
      <c r="F22" s="15">
        <v>8.8868455517667699E-2</v>
      </c>
      <c r="G22" s="16">
        <v>0.30445615758304057</v>
      </c>
      <c r="H22" s="16">
        <v>0.24539123198869345</v>
      </c>
      <c r="I22" s="17">
        <v>1.3631246879594251E-2</v>
      </c>
      <c r="J22" s="19">
        <v>6.6540047954657788E-2</v>
      </c>
      <c r="K22" s="19">
        <v>5.0390515074777119E-2</v>
      </c>
      <c r="L22" s="19"/>
      <c r="M22" s="16">
        <v>5.7162124860459629E-2</v>
      </c>
      <c r="N22" s="19"/>
      <c r="O22" s="17">
        <v>0.11744903286262887</v>
      </c>
      <c r="P22" s="17">
        <v>5.4769660316192209E-2</v>
      </c>
      <c r="Q22" s="16">
        <v>0.30445615758304057</v>
      </c>
      <c r="R22" s="16">
        <v>9.5821528695943514E-2</v>
      </c>
      <c r="S22" s="17">
        <v>1.3631246879594251E-2</v>
      </c>
    </row>
    <row r="23" spans="3:19" x14ac:dyDescent="0.2">
      <c r="C23" s="69">
        <v>42125</v>
      </c>
      <c r="D23" s="70">
        <v>42125</v>
      </c>
      <c r="E23" s="15">
        <v>0.16458338898983782</v>
      </c>
      <c r="F23" s="15">
        <v>9.1280674263861605E-2</v>
      </c>
      <c r="G23" s="16">
        <v>0.28512555539077789</v>
      </c>
      <c r="H23" s="16">
        <v>0.23932135688684728</v>
      </c>
      <c r="I23" s="17">
        <v>8.4535905027231864E-3</v>
      </c>
      <c r="J23" s="19">
        <v>8.1325501914785839E-2</v>
      </c>
      <c r="K23" s="19">
        <v>4.9415615258239828E-2</v>
      </c>
      <c r="L23" s="19"/>
      <c r="M23" s="16">
        <v>6.6133669205413137E-2</v>
      </c>
      <c r="N23" s="19"/>
      <c r="O23" s="17">
        <v>0.14171682748704836</v>
      </c>
      <c r="P23" s="17">
        <v>5.276297266047756E-2</v>
      </c>
      <c r="Q23" s="16">
        <v>0.28512555539077789</v>
      </c>
      <c r="R23" s="16">
        <v>0.13597512394493197</v>
      </c>
      <c r="S23" s="17">
        <v>8.4535905027231864E-3</v>
      </c>
    </row>
    <row r="24" spans="3:19" x14ac:dyDescent="0.2">
      <c r="C24" s="69">
        <v>42156</v>
      </c>
      <c r="D24" s="70">
        <v>42156</v>
      </c>
      <c r="E24" s="15">
        <v>0.18142813594227461</v>
      </c>
      <c r="F24" s="15">
        <v>8.973680677553536E-2</v>
      </c>
      <c r="G24" s="16">
        <v>0.24138054890472399</v>
      </c>
      <c r="H24" s="16">
        <v>0.23785306836591849</v>
      </c>
      <c r="I24" s="17">
        <v>8.6179143757904447E-3</v>
      </c>
      <c r="J24" s="19">
        <v>7.3330341871881824E-2</v>
      </c>
      <c r="K24" s="19">
        <v>5.0891489928793048E-2</v>
      </c>
      <c r="L24" s="19"/>
      <c r="M24" s="16">
        <v>5.5139887415793482E-2</v>
      </c>
      <c r="N24" s="19"/>
      <c r="O24" s="17">
        <v>0.15605853308716838</v>
      </c>
      <c r="P24" s="17">
        <v>5.4993036475934121E-2</v>
      </c>
      <c r="Q24" s="16">
        <v>0.24138054890472399</v>
      </c>
      <c r="R24" s="16">
        <v>0.10015640053951649</v>
      </c>
      <c r="S24" s="17">
        <v>8.6179143757904447E-3</v>
      </c>
    </row>
    <row r="25" spans="3:19" x14ac:dyDescent="0.2">
      <c r="C25" s="69">
        <v>42186</v>
      </c>
      <c r="D25" s="70">
        <v>42186</v>
      </c>
      <c r="E25" s="15">
        <v>0.16856961694104547</v>
      </c>
      <c r="F25" s="15">
        <v>9.0252013345494236E-2</v>
      </c>
      <c r="G25" s="16">
        <v>0.28422757342060867</v>
      </c>
      <c r="H25" s="16">
        <v>0.22507405677409614</v>
      </c>
      <c r="I25" s="17">
        <v>1.3402940034930049E-2</v>
      </c>
      <c r="J25" s="19">
        <v>8.160437780998045E-2</v>
      </c>
      <c r="K25" s="19">
        <v>4.9868448591126165E-2</v>
      </c>
      <c r="L25" s="19"/>
      <c r="M25" s="16">
        <v>6.1878177599765785E-2</v>
      </c>
      <c r="N25" s="19"/>
      <c r="O25" s="17">
        <v>0.13691793680357439</v>
      </c>
      <c r="P25" s="17">
        <v>5.4024575806956354E-2</v>
      </c>
      <c r="Q25" s="16">
        <v>0.28422757342060867</v>
      </c>
      <c r="R25" s="16">
        <v>9.0503664932332237E-2</v>
      </c>
      <c r="S25" s="17">
        <v>1.3402940034930049E-2</v>
      </c>
    </row>
    <row r="26" spans="3:19" x14ac:dyDescent="0.2">
      <c r="C26" s="69">
        <v>42217</v>
      </c>
      <c r="D26" s="70">
        <v>42217</v>
      </c>
      <c r="E26" s="15">
        <v>0.17363850977382397</v>
      </c>
      <c r="F26" s="15">
        <v>9.2472864859409185E-2</v>
      </c>
      <c r="G26" s="16">
        <v>0.29237203975306902</v>
      </c>
      <c r="H26" s="16">
        <v>0.18757766961398206</v>
      </c>
      <c r="I26" s="17">
        <v>8.6494042064444391E-3</v>
      </c>
      <c r="J26" s="19">
        <v>7.6392906872342209E-2</v>
      </c>
      <c r="K26" s="19">
        <v>4.9645256215675476E-2</v>
      </c>
      <c r="L26" s="19"/>
      <c r="M26" s="16">
        <v>5.4914840864318616E-2</v>
      </c>
      <c r="N26" s="19"/>
      <c r="O26" s="17">
        <v>0.13895401383450606</v>
      </c>
      <c r="P26" s="17">
        <v>5.4288411313061627E-2</v>
      </c>
      <c r="Q26" s="16">
        <v>0.29237203975306902</v>
      </c>
      <c r="R26" s="16">
        <v>6.7505959493599707E-2</v>
      </c>
      <c r="S26" s="17">
        <v>8.600666252041889E-3</v>
      </c>
    </row>
    <row r="27" spans="3:19" x14ac:dyDescent="0.2">
      <c r="C27" s="69">
        <v>42248</v>
      </c>
      <c r="D27" s="70">
        <v>42248</v>
      </c>
      <c r="E27" s="15">
        <v>0.17826038449828377</v>
      </c>
      <c r="F27" s="15">
        <v>9.4255150367150986E-2</v>
      </c>
      <c r="G27" s="16">
        <v>0.29913527088724723</v>
      </c>
      <c r="H27" s="16">
        <v>0.22065805639072203</v>
      </c>
      <c r="I27" s="17">
        <v>8.8650823218334954E-3</v>
      </c>
      <c r="J27" s="19">
        <v>6.3344462788660127E-2</v>
      </c>
      <c r="K27" s="19">
        <v>4.891651538614835E-2</v>
      </c>
      <c r="L27" s="19"/>
      <c r="M27" s="16">
        <v>5.6620338501440111E-2</v>
      </c>
      <c r="N27" s="19"/>
      <c r="O27" s="17">
        <v>0.1236333364391466</v>
      </c>
      <c r="P27" s="17">
        <v>5.2950567710592485E-2</v>
      </c>
      <c r="Q27" s="16">
        <v>0.29913527088724723</v>
      </c>
      <c r="R27" s="16">
        <v>7.7084318401827015E-2</v>
      </c>
      <c r="S27" s="17">
        <v>8.8650823218334954E-3</v>
      </c>
    </row>
    <row r="28" spans="3:19" x14ac:dyDescent="0.2">
      <c r="C28" s="69">
        <v>42278</v>
      </c>
      <c r="D28" s="70">
        <v>42278</v>
      </c>
      <c r="E28" s="15">
        <v>0.15973688723066018</v>
      </c>
      <c r="F28" s="15">
        <v>9.3229636508550692E-2</v>
      </c>
      <c r="G28" s="16">
        <v>0.30555436798519897</v>
      </c>
      <c r="H28" s="16">
        <v>0.20587348540952566</v>
      </c>
      <c r="I28" s="17">
        <v>1.2914358401284087E-2</v>
      </c>
      <c r="J28" s="19">
        <v>7.6685532803858411E-2</v>
      </c>
      <c r="K28" s="19">
        <v>5.1896122077307559E-2</v>
      </c>
      <c r="L28" s="19"/>
      <c r="M28" s="16">
        <v>5.5213082914529005E-2</v>
      </c>
      <c r="N28" s="19"/>
      <c r="O28" s="17">
        <v>0.13593961164055407</v>
      </c>
      <c r="P28" s="17">
        <v>5.6034054168239533E-2</v>
      </c>
      <c r="Q28" s="16">
        <v>0.30555436798519897</v>
      </c>
      <c r="R28" s="16">
        <v>6.4228051231560793E-2</v>
      </c>
      <c r="S28" s="17">
        <v>1.2914358401284087E-2</v>
      </c>
    </row>
    <row r="29" spans="3:19" x14ac:dyDescent="0.2">
      <c r="C29" s="69">
        <v>42309</v>
      </c>
      <c r="D29" s="70">
        <v>42309</v>
      </c>
      <c r="E29" s="15">
        <v>0.16824020960794639</v>
      </c>
      <c r="F29" s="15">
        <v>9.578295110953762E-2</v>
      </c>
      <c r="G29" s="16">
        <v>0.30179665606582334</v>
      </c>
      <c r="H29" s="16">
        <v>0.21789526045189375</v>
      </c>
      <c r="I29" s="17">
        <v>1.1859980076414018E-2</v>
      </c>
      <c r="J29" s="19">
        <v>7.5338828848232467E-2</v>
      </c>
      <c r="K29" s="19">
        <v>5.1439456995953758E-2</v>
      </c>
      <c r="L29" s="19"/>
      <c r="M29" s="16">
        <v>6.1021403899845533E-2</v>
      </c>
      <c r="N29" s="19"/>
      <c r="O29" s="17">
        <v>0.13242988347953044</v>
      </c>
      <c r="P29" s="17">
        <v>5.5780881412497901E-2</v>
      </c>
      <c r="Q29" s="16">
        <v>0.30179665606582334</v>
      </c>
      <c r="R29" s="16">
        <v>9.3733701122941118E-2</v>
      </c>
      <c r="S29" s="17">
        <v>1.1859980076414018E-2</v>
      </c>
    </row>
    <row r="30" spans="3:19" x14ac:dyDescent="0.2">
      <c r="C30" s="69">
        <v>42339</v>
      </c>
      <c r="D30" s="70">
        <v>42309</v>
      </c>
      <c r="E30" s="15">
        <v>0.14962286137009084</v>
      </c>
      <c r="F30" s="15">
        <v>9.5570806850802298E-2</v>
      </c>
      <c r="G30" s="16">
        <v>0.30071773968862453</v>
      </c>
      <c r="H30" s="16">
        <v>0.22902935471581143</v>
      </c>
      <c r="I30" s="17">
        <v>1.0232563452687136E-2</v>
      </c>
      <c r="J30" s="19">
        <v>7.3324342126673159E-2</v>
      </c>
      <c r="K30" s="19">
        <v>5.27341216470672E-2</v>
      </c>
      <c r="L30" s="19"/>
      <c r="M30" s="16">
        <v>6.59141378425675E-2</v>
      </c>
      <c r="N30" s="19"/>
      <c r="O30" s="17">
        <v>0.12179930777328762</v>
      </c>
      <c r="P30" s="17">
        <v>5.6700890227953986E-2</v>
      </c>
      <c r="Q30" s="16">
        <v>0.30071773968862453</v>
      </c>
      <c r="R30" s="16">
        <v>7.0390785339950968E-2</v>
      </c>
      <c r="S30" s="17">
        <v>1.0232563452687136E-2</v>
      </c>
    </row>
    <row r="31" spans="3:19" x14ac:dyDescent="0.2">
      <c r="C31" s="69">
        <v>42370</v>
      </c>
      <c r="D31" s="70">
        <v>42309</v>
      </c>
      <c r="E31" s="15">
        <v>0.17136867395935546</v>
      </c>
      <c r="F31" s="15">
        <v>0.10152908416496904</v>
      </c>
      <c r="G31" s="16">
        <v>0.30719692627480677</v>
      </c>
      <c r="H31" s="16">
        <v>0.26823575535343619</v>
      </c>
      <c r="I31" s="17">
        <v>1.0606469731005168E-2</v>
      </c>
      <c r="J31" s="19">
        <v>7.408199327681414E-2</v>
      </c>
      <c r="K31" s="19">
        <v>5.3623679277840924E-2</v>
      </c>
      <c r="L31" s="19"/>
      <c r="M31" s="16">
        <v>6.2904503005140069E-2</v>
      </c>
      <c r="N31" s="19"/>
      <c r="O31" s="17">
        <v>0.14071639587969645</v>
      </c>
      <c r="P31" s="17">
        <v>5.8920814511901308E-2</v>
      </c>
      <c r="Q31" s="16">
        <v>0.30719692627480677</v>
      </c>
      <c r="R31" s="16">
        <v>0.19899793162998058</v>
      </c>
      <c r="S31" s="17">
        <v>1.0587473289777955E-2</v>
      </c>
    </row>
    <row r="32" spans="3:19" x14ac:dyDescent="0.2">
      <c r="C32" s="69">
        <v>42401</v>
      </c>
      <c r="D32" s="70">
        <v>42309</v>
      </c>
      <c r="E32" s="15">
        <v>0.16015939417007832</v>
      </c>
      <c r="F32" s="15">
        <v>9.991772222061121E-2</v>
      </c>
      <c r="G32" s="16">
        <v>0.28520457988342557</v>
      </c>
      <c r="H32" s="16">
        <v>0.302567112116989</v>
      </c>
      <c r="I32" s="17">
        <v>1.0714747626197254E-2</v>
      </c>
      <c r="J32" s="19">
        <v>7.7978809035879601E-2</v>
      </c>
      <c r="K32" s="19">
        <v>5.4633840491728598E-2</v>
      </c>
      <c r="L32" s="19"/>
      <c r="M32" s="16">
        <v>3.4799914108162945E-2</v>
      </c>
      <c r="N32" s="19"/>
      <c r="O32" s="17">
        <v>0.12782207499326906</v>
      </c>
      <c r="P32" s="17">
        <v>6.045248058790665E-2</v>
      </c>
      <c r="Q32" s="16">
        <v>0.28520457988342557</v>
      </c>
      <c r="R32" s="16">
        <v>0.28463546767732317</v>
      </c>
      <c r="S32" s="17">
        <v>1.0714747626197254E-2</v>
      </c>
    </row>
    <row r="33" spans="3:19" x14ac:dyDescent="0.2">
      <c r="C33" s="69">
        <v>42430</v>
      </c>
      <c r="D33" s="70">
        <v>42309</v>
      </c>
      <c r="E33" s="15">
        <v>0.15199780998621346</v>
      </c>
      <c r="F33" s="15">
        <v>9.9813082661899324E-2</v>
      </c>
      <c r="G33" s="16">
        <v>0.31203894632672069</v>
      </c>
      <c r="H33" s="16">
        <v>0.26590756393723652</v>
      </c>
      <c r="I33" s="17">
        <v>7.6613131633687555E-3</v>
      </c>
      <c r="J33" s="19">
        <v>7.4201471368349287E-2</v>
      </c>
      <c r="K33" s="19">
        <v>5.3759177652161101E-2</v>
      </c>
      <c r="L33" s="19"/>
      <c r="M33" s="16">
        <v>5.7190175726583067E-2</v>
      </c>
      <c r="N33" s="19"/>
      <c r="O33" s="17">
        <v>0.11683012535688825</v>
      </c>
      <c r="P33" s="17">
        <v>5.918455740547917E-2</v>
      </c>
      <c r="Q33" s="16">
        <v>0.31203894632672069</v>
      </c>
      <c r="R33" s="16">
        <v>0.21075253931594329</v>
      </c>
      <c r="S33" s="17">
        <v>7.6277829227001893E-3</v>
      </c>
    </row>
    <row r="34" spans="3:19" x14ac:dyDescent="0.2">
      <c r="C34" s="69">
        <v>42461</v>
      </c>
      <c r="D34" s="70">
        <v>42309</v>
      </c>
      <c r="E34" s="15">
        <v>0.15113954205799543</v>
      </c>
      <c r="F34" s="15">
        <v>9.8214360442804585E-2</v>
      </c>
      <c r="G34" s="16">
        <v>0.30611691130774321</v>
      </c>
      <c r="H34" s="16">
        <v>0.29470787160678519</v>
      </c>
      <c r="I34" s="17">
        <v>1.0049108664229384E-2</v>
      </c>
      <c r="J34" s="19">
        <v>7.0537374075421475E-2</v>
      </c>
      <c r="K34" s="19">
        <v>5.2508698377792921E-2</v>
      </c>
      <c r="L34" s="19"/>
      <c r="M34" s="16">
        <v>3.4799414292116637E-2</v>
      </c>
      <c r="N34" s="19"/>
      <c r="O34" s="17">
        <v>0.10990532290462611</v>
      </c>
      <c r="P34" s="17">
        <v>5.8049465154879763E-2</v>
      </c>
      <c r="Q34" s="16">
        <v>0.30611691130774321</v>
      </c>
      <c r="R34" s="16">
        <v>0.2941781252328895</v>
      </c>
      <c r="S34" s="17">
        <v>1.0005439878533706E-2</v>
      </c>
    </row>
    <row r="35" spans="3:19" x14ac:dyDescent="0.2">
      <c r="C35" s="69">
        <v>42491</v>
      </c>
      <c r="D35" s="70">
        <v>42309</v>
      </c>
      <c r="E35" s="15">
        <v>0.1489966070174025</v>
      </c>
      <c r="F35" s="15">
        <v>9.7629114138088197E-2</v>
      </c>
      <c r="G35" s="16">
        <v>0.26571506548172402</v>
      </c>
      <c r="H35" s="16">
        <v>0.28421441816783893</v>
      </c>
      <c r="I35" s="17">
        <v>8.98341716645671E-3</v>
      </c>
      <c r="J35" s="19">
        <v>8.057785895342065E-2</v>
      </c>
      <c r="K35" s="19">
        <v>5.311735606778397E-2</v>
      </c>
      <c r="L35" s="19"/>
      <c r="M35" s="16">
        <v>6.9376890336613026E-2</v>
      </c>
      <c r="N35" s="19"/>
      <c r="O35" s="17">
        <v>0.13315754653028142</v>
      </c>
      <c r="P35" s="17">
        <v>5.764805434322251E-2</v>
      </c>
      <c r="Q35" s="16">
        <v>0.26571506548172402</v>
      </c>
      <c r="R35" s="16">
        <v>0.10352197169728793</v>
      </c>
      <c r="S35" s="17">
        <v>8.98341716645671E-3</v>
      </c>
    </row>
    <row r="36" spans="3:19" x14ac:dyDescent="0.2">
      <c r="C36" s="69">
        <v>42522</v>
      </c>
      <c r="D36" s="70">
        <v>42309</v>
      </c>
      <c r="E36" s="15">
        <v>0.17372073632414228</v>
      </c>
      <c r="F36" s="15">
        <v>9.5126044963345174E-2</v>
      </c>
      <c r="G36" s="16">
        <v>0.29224963619332095</v>
      </c>
      <c r="H36" s="16">
        <v>0.2805942986755014</v>
      </c>
      <c r="I36" s="17">
        <v>9.7608643400750351E-3</v>
      </c>
      <c r="J36" s="19">
        <v>7.9475216214671365E-2</v>
      </c>
      <c r="K36" s="19">
        <v>5.2274937125236273E-2</v>
      </c>
      <c r="L36" s="19"/>
      <c r="M36" s="16">
        <v>8.0615353022113978E-2</v>
      </c>
      <c r="N36" s="19"/>
      <c r="O36" s="17">
        <v>0.13112121723217998</v>
      </c>
      <c r="P36" s="17">
        <v>5.7425958774204949E-2</v>
      </c>
      <c r="Q36" s="16">
        <v>0.29224963619332095</v>
      </c>
      <c r="R36" s="16">
        <v>0.12931866286530352</v>
      </c>
      <c r="S36" s="17">
        <v>9.7608643400750351E-3</v>
      </c>
    </row>
    <row r="37" spans="3:19" x14ac:dyDescent="0.2">
      <c r="C37" s="69">
        <v>42552</v>
      </c>
      <c r="D37" s="70">
        <v>42309</v>
      </c>
      <c r="E37" s="15">
        <v>0.16558522130050693</v>
      </c>
      <c r="F37" s="15">
        <v>0.10074949114593437</v>
      </c>
      <c r="G37" s="16">
        <v>0.24758531413162124</v>
      </c>
      <c r="H37" s="16">
        <v>0.3028056362464388</v>
      </c>
      <c r="I37" s="17">
        <v>8.0839470072690562E-3</v>
      </c>
      <c r="J37" s="19">
        <v>7.5970122643835333E-2</v>
      </c>
      <c r="K37" s="19">
        <v>5.3218869135791762E-2</v>
      </c>
      <c r="L37" s="19"/>
      <c r="M37" s="19">
        <v>7.8968717456369075E-2</v>
      </c>
      <c r="N37" s="19"/>
      <c r="O37" s="17">
        <v>0.13485907028482486</v>
      </c>
      <c r="P37" s="17">
        <v>5.8172672716531808E-2</v>
      </c>
      <c r="Q37" s="16">
        <v>0.24758531413162124</v>
      </c>
      <c r="R37" s="16">
        <v>0.18144853682445661</v>
      </c>
      <c r="S37" s="17">
        <v>8.0839470072690562E-3</v>
      </c>
    </row>
    <row r="38" spans="3:19" x14ac:dyDescent="0.2">
      <c r="C38" s="69">
        <v>42583</v>
      </c>
      <c r="D38" s="70">
        <v>42309</v>
      </c>
      <c r="E38" s="15">
        <v>0.1598771563902254</v>
      </c>
      <c r="F38" s="15">
        <v>9.9633751540822754E-2</v>
      </c>
      <c r="G38" s="16">
        <v>0.30093336313727792</v>
      </c>
      <c r="H38" s="16">
        <v>0.29243924092054541</v>
      </c>
      <c r="I38" s="17">
        <v>8.6903563213215004E-3</v>
      </c>
      <c r="J38" s="19">
        <v>8.0607359729738357E-2</v>
      </c>
      <c r="K38" s="19">
        <v>5.1122499622728468E-2</v>
      </c>
      <c r="L38" s="19"/>
      <c r="M38" s="19">
        <v>4.2445832969495736E-2</v>
      </c>
      <c r="N38" s="19"/>
      <c r="O38" s="17">
        <v>0.12735590954924228</v>
      </c>
      <c r="P38" s="17">
        <v>5.612855259053056E-2</v>
      </c>
      <c r="Q38" s="16">
        <v>0.30093336313727792</v>
      </c>
      <c r="R38" s="16">
        <v>0.23510656189407336</v>
      </c>
      <c r="S38" s="17">
        <v>8.6499506279631103E-3</v>
      </c>
    </row>
    <row r="39" spans="3:19" x14ac:dyDescent="0.2">
      <c r="C39" s="69">
        <v>42614</v>
      </c>
      <c r="D39" s="70">
        <v>42309</v>
      </c>
      <c r="E39" s="15">
        <v>0.16866924511551454</v>
      </c>
      <c r="F39" s="15">
        <v>9.5766712165177251E-2</v>
      </c>
      <c r="G39" s="16">
        <v>0.26432344293143489</v>
      </c>
      <c r="H39" s="16">
        <v>0.25370845799295161</v>
      </c>
      <c r="I39" s="17">
        <v>9.2247839861103638E-3</v>
      </c>
      <c r="J39" s="19">
        <v>6.2020343999080574E-2</v>
      </c>
      <c r="K39" s="19">
        <v>5.1351818593351084E-2</v>
      </c>
      <c r="L39" s="19"/>
      <c r="M39" s="19">
        <v>4.1686094192379425E-2</v>
      </c>
      <c r="N39" s="19"/>
      <c r="O39" s="17">
        <v>0.1017680076718047</v>
      </c>
      <c r="P39" s="17">
        <v>5.6245408574823005E-2</v>
      </c>
      <c r="Q39" s="16">
        <v>0.26432344293143489</v>
      </c>
      <c r="R39" s="16">
        <v>6.2910213563307019E-2</v>
      </c>
      <c r="S39" s="17">
        <v>9.2247839861103638E-3</v>
      </c>
    </row>
    <row r="40" spans="3:19" x14ac:dyDescent="0.2">
      <c r="C40" s="69">
        <v>42644</v>
      </c>
      <c r="D40" s="70">
        <v>42309</v>
      </c>
      <c r="E40" s="15">
        <v>0.17214077521954901</v>
      </c>
      <c r="F40" s="15">
        <v>9.7769022660594423E-2</v>
      </c>
      <c r="G40" s="16">
        <v>0.24649820400970243</v>
      </c>
      <c r="H40" s="16">
        <v>0.22072120043170379</v>
      </c>
      <c r="I40" s="17">
        <v>8.8568109287132393E-2</v>
      </c>
      <c r="J40" s="19">
        <v>7.779543089112706E-2</v>
      </c>
      <c r="K40" s="19">
        <v>4.8814232411149551E-2</v>
      </c>
      <c r="L40" s="19"/>
      <c r="M40" s="19">
        <v>5.253901766881465E-2</v>
      </c>
      <c r="N40" s="19"/>
      <c r="O40" s="17">
        <v>0.14316101034357195</v>
      </c>
      <c r="P40" s="17">
        <v>5.3504634194601296E-2</v>
      </c>
      <c r="Q40" s="16">
        <v>0.24649820400970243</v>
      </c>
      <c r="R40" s="16">
        <v>7.2643538813626382E-2</v>
      </c>
      <c r="S40" s="17">
        <v>8.8275741948619327E-2</v>
      </c>
    </row>
    <row r="41" spans="3:19" x14ac:dyDescent="0.2">
      <c r="C41" s="69">
        <v>42675</v>
      </c>
      <c r="D41" s="70">
        <v>42309</v>
      </c>
      <c r="E41" s="15">
        <v>0.14647305210479064</v>
      </c>
      <c r="F41" s="15">
        <v>9.6039506831702329E-2</v>
      </c>
      <c r="G41" s="16">
        <v>0.24005531562577498</v>
      </c>
      <c r="H41" s="16">
        <v>0.23989565716460248</v>
      </c>
      <c r="I41" s="17">
        <v>1.7909416806335333E-2</v>
      </c>
      <c r="J41" s="19">
        <v>7.5187062736721266E-2</v>
      </c>
      <c r="K41" s="19">
        <v>4.7975764682262022E-2</v>
      </c>
      <c r="L41" s="19"/>
      <c r="M41" s="19">
        <v>4.3916862566680183E-2</v>
      </c>
      <c r="N41" s="19"/>
      <c r="O41" s="17">
        <v>0.13052696895110308</v>
      </c>
      <c r="P41" s="17">
        <v>5.1872563902863079E-2</v>
      </c>
      <c r="Q41" s="16">
        <v>0.24005531562577498</v>
      </c>
      <c r="R41" s="16">
        <v>6.3924885508869739E-2</v>
      </c>
      <c r="S41" s="17">
        <v>1.7909416806335333E-2</v>
      </c>
    </row>
    <row r="42" spans="3:19" x14ac:dyDescent="0.2">
      <c r="C42" s="69">
        <v>42705</v>
      </c>
      <c r="D42" s="70">
        <v>42309</v>
      </c>
      <c r="E42" s="15">
        <v>0.15342427864914446</v>
      </c>
      <c r="F42" s="15">
        <v>9.8696038249600451E-2</v>
      </c>
      <c r="G42" s="16">
        <v>0.26619401911281809</v>
      </c>
      <c r="H42" s="16">
        <v>0.23819773114287554</v>
      </c>
      <c r="I42" s="17">
        <v>4.3986456584767353E-2</v>
      </c>
      <c r="J42" s="19">
        <v>7.3267981149423428E-2</v>
      </c>
      <c r="K42" s="19">
        <v>4.9633294980239356E-2</v>
      </c>
      <c r="L42" s="19"/>
      <c r="M42" s="19">
        <v>5.8798977309368006E-2</v>
      </c>
      <c r="N42" s="19"/>
      <c r="O42" s="17">
        <v>0.12669005211401246</v>
      </c>
      <c r="P42" s="17">
        <v>5.3361823320003936E-2</v>
      </c>
      <c r="Q42" s="16">
        <v>0.26619401911281809</v>
      </c>
      <c r="R42" s="16">
        <v>0.13159058787089772</v>
      </c>
      <c r="S42" s="17">
        <v>4.3986456584767353E-2</v>
      </c>
    </row>
    <row r="43" spans="3:19" x14ac:dyDescent="0.2">
      <c r="C43" s="69">
        <v>42736</v>
      </c>
      <c r="D43" s="70">
        <v>42309</v>
      </c>
      <c r="E43" s="15">
        <v>0.17908418483804503</v>
      </c>
      <c r="F43" s="15">
        <v>9.4899141083909122E-2</v>
      </c>
      <c r="G43" s="16">
        <v>0.23809289880923162</v>
      </c>
      <c r="H43" s="16">
        <v>0.23709591198168486</v>
      </c>
      <c r="I43" s="17">
        <v>9.2821250779083712E-3</v>
      </c>
      <c r="J43" s="19">
        <v>7.0318954652724322E-2</v>
      </c>
      <c r="K43" s="19">
        <v>4.7191441935685328E-2</v>
      </c>
      <c r="L43" s="19"/>
      <c r="M43" s="19">
        <v>6.713348730598595E-2</v>
      </c>
      <c r="N43" s="19"/>
      <c r="O43" s="17">
        <v>0.13765432737810362</v>
      </c>
      <c r="P43" s="17">
        <v>5.1730577429257761E-2</v>
      </c>
      <c r="Q43" s="16">
        <v>0.23809289880923162</v>
      </c>
      <c r="R43" s="16">
        <v>8.7480117989080342E-2</v>
      </c>
      <c r="S43" s="17">
        <v>9.2821250779083712E-3</v>
      </c>
    </row>
    <row r="44" spans="3:19" x14ac:dyDescent="0.2">
      <c r="C44" s="69">
        <v>42767</v>
      </c>
      <c r="D44" s="70">
        <v>42309</v>
      </c>
      <c r="E44" s="15">
        <v>0.19111500194288361</v>
      </c>
      <c r="F44" s="15">
        <v>9.4472839550364701E-2</v>
      </c>
      <c r="G44" s="16">
        <v>0.23769148543469046</v>
      </c>
      <c r="H44" s="16">
        <v>0.24058676994177863</v>
      </c>
      <c r="I44" s="17">
        <v>1.0752698002502741E-2</v>
      </c>
      <c r="J44" s="19">
        <v>7.2101900462581608E-2</v>
      </c>
      <c r="K44" s="19">
        <v>4.7902130586626041E-2</v>
      </c>
      <c r="L44" s="19"/>
      <c r="M44" s="19">
        <v>6.6949806452845359E-2</v>
      </c>
      <c r="N44" s="19"/>
      <c r="O44" s="17">
        <v>0.15635235453380902</v>
      </c>
      <c r="P44" s="17">
        <v>5.4021405014627183E-2</v>
      </c>
      <c r="Q44" s="16">
        <v>0.23769148543469046</v>
      </c>
      <c r="R44" s="16">
        <v>0.14290537951144019</v>
      </c>
      <c r="S44" s="17">
        <v>1.0752698002502741E-2</v>
      </c>
    </row>
    <row r="45" spans="3:19" x14ac:dyDescent="0.2">
      <c r="C45" s="69">
        <v>42795</v>
      </c>
      <c r="D45" s="70">
        <v>42309</v>
      </c>
      <c r="E45" s="15">
        <v>0.16522731488675668</v>
      </c>
      <c r="F45" s="15">
        <v>8.982903363736304E-2</v>
      </c>
      <c r="G45" s="16">
        <v>0.25975884803992055</v>
      </c>
      <c r="H45" s="16">
        <v>0.2467837431601034</v>
      </c>
      <c r="I45" s="17">
        <v>8.6364436233547955E-3</v>
      </c>
      <c r="J45" s="19">
        <v>6.5212842325502465E-2</v>
      </c>
      <c r="K45" s="19">
        <v>4.5668409752106627E-2</v>
      </c>
      <c r="L45" s="19"/>
      <c r="M45" s="19">
        <v>7.2334517336204621E-2</v>
      </c>
      <c r="N45" s="19"/>
      <c r="O45" s="17">
        <v>0.12917758999659465</v>
      </c>
      <c r="P45" s="17">
        <v>5.0418241433403586E-2</v>
      </c>
      <c r="Q45" s="16">
        <v>0.25975884803992055</v>
      </c>
      <c r="R45" s="16">
        <v>0.10666329142526046</v>
      </c>
      <c r="S45" s="17">
        <v>8.6364436233547955E-3</v>
      </c>
    </row>
    <row r="46" spans="3:19" x14ac:dyDescent="0.2">
      <c r="C46" s="69">
        <v>42826</v>
      </c>
      <c r="D46" s="70">
        <v>42309</v>
      </c>
      <c r="E46" s="15">
        <v>0.18586319786273958</v>
      </c>
      <c r="F46" s="15">
        <v>9.348271746375976E-2</v>
      </c>
      <c r="G46" s="16">
        <v>0.25509958645608743</v>
      </c>
      <c r="H46" s="16">
        <v>0.24245347973229592</v>
      </c>
      <c r="I46" s="17">
        <v>9.9331122838860232E-3</v>
      </c>
      <c r="J46" s="19">
        <v>7.221129743447724E-2</v>
      </c>
      <c r="K46" s="19">
        <v>4.2104448605269719E-2</v>
      </c>
      <c r="L46" s="19"/>
      <c r="M46" s="19">
        <v>7.500007363499249E-2</v>
      </c>
      <c r="N46" s="19"/>
      <c r="O46" s="17">
        <v>0.1366836344374015</v>
      </c>
      <c r="P46" s="17">
        <v>4.6929648187496842E-2</v>
      </c>
      <c r="Q46" s="16">
        <v>0.25509958645608743</v>
      </c>
      <c r="R46" s="16">
        <v>0.17953237937025851</v>
      </c>
      <c r="S46" s="17">
        <v>9.9331122838860232E-3</v>
      </c>
    </row>
    <row r="47" spans="3:19" x14ac:dyDescent="0.2">
      <c r="C47" s="69">
        <v>42856</v>
      </c>
      <c r="D47" s="70">
        <v>42309</v>
      </c>
      <c r="E47" s="15">
        <v>0.17878442710326858</v>
      </c>
      <c r="F47" s="15">
        <v>9.459607621954165E-2</v>
      </c>
      <c r="G47" s="16">
        <v>0.23908088406595998</v>
      </c>
      <c r="H47" s="16">
        <v>0.20084089165634747</v>
      </c>
      <c r="I47" s="17">
        <v>8.5114215584659158E-3</v>
      </c>
      <c r="J47" s="19">
        <v>6.1074347723249642E-2</v>
      </c>
      <c r="K47" s="19">
        <v>4.145788904107215E-2</v>
      </c>
      <c r="L47" s="19"/>
      <c r="M47" s="19">
        <v>3.5354187488052087E-2</v>
      </c>
      <c r="N47" s="19"/>
      <c r="O47" s="17">
        <v>0.15648461299617739</v>
      </c>
      <c r="P47" s="17">
        <v>4.6318672736990779E-2</v>
      </c>
      <c r="Q47" s="16">
        <v>0.23908088406595998</v>
      </c>
      <c r="R47" s="16">
        <v>7.6574273550052196E-2</v>
      </c>
      <c r="S47" s="17">
        <v>8.4720499118919098E-3</v>
      </c>
    </row>
    <row r="48" spans="3:19" x14ac:dyDescent="0.2">
      <c r="C48" s="69">
        <v>42887</v>
      </c>
      <c r="D48" s="70">
        <v>42309</v>
      </c>
      <c r="E48" s="15">
        <v>0.19261833470620876</v>
      </c>
      <c r="F48" s="15">
        <v>8.8262317254743261E-2</v>
      </c>
      <c r="G48" s="16">
        <v>0.25382556157066821</v>
      </c>
      <c r="H48" s="16">
        <v>0.2243991714295053</v>
      </c>
      <c r="I48" s="17">
        <v>1.0849129909930312E-2</v>
      </c>
      <c r="J48" s="19">
        <v>5.9917692206429882E-2</v>
      </c>
      <c r="K48" s="19">
        <v>3.9591257114757077E-2</v>
      </c>
      <c r="L48" s="19"/>
      <c r="M48" s="19">
        <v>3.6340069186546219E-2</v>
      </c>
      <c r="N48" s="19"/>
      <c r="O48" s="17">
        <v>0.16806938291924667</v>
      </c>
      <c r="P48" s="17">
        <v>4.4293140434467949E-2</v>
      </c>
      <c r="Q48" s="16">
        <v>0.25382556157066821</v>
      </c>
      <c r="R48" s="16">
        <v>0.17451790173231971</v>
      </c>
      <c r="S48" s="17">
        <v>1.0849129909930312E-2</v>
      </c>
    </row>
    <row r="49" spans="3:19" x14ac:dyDescent="0.2">
      <c r="C49" s="69">
        <v>42917</v>
      </c>
      <c r="D49" s="70">
        <v>42309</v>
      </c>
      <c r="E49" s="15">
        <v>0.17329658772404621</v>
      </c>
      <c r="F49" s="15">
        <v>8.7240005954665328E-2</v>
      </c>
      <c r="G49" s="16">
        <v>0.31542047541973395</v>
      </c>
      <c r="H49" s="16">
        <v>0.18419854145054038</v>
      </c>
      <c r="I49" s="17">
        <v>1.1846074492461637E-2</v>
      </c>
      <c r="J49" s="19">
        <v>5.8684027680692086E-2</v>
      </c>
      <c r="K49" s="19">
        <v>3.9267580256640816E-2</v>
      </c>
      <c r="L49" s="19"/>
      <c r="M49" s="19">
        <v>3.0561315480975113E-2</v>
      </c>
      <c r="N49" s="19"/>
      <c r="O49" s="17">
        <v>0.14732078962380035</v>
      </c>
      <c r="P49" s="17">
        <v>4.4054256114663105E-2</v>
      </c>
      <c r="Q49" s="16">
        <v>0.31542047541973395</v>
      </c>
      <c r="R49" s="16">
        <v>5.6421974558281768E-2</v>
      </c>
      <c r="S49" s="17">
        <v>1.1846074492461637E-2</v>
      </c>
    </row>
    <row r="50" spans="3:19" x14ac:dyDescent="0.2">
      <c r="C50" s="69">
        <v>42948</v>
      </c>
      <c r="D50" s="70">
        <v>42309</v>
      </c>
      <c r="E50" s="15">
        <v>0.19450983575969752</v>
      </c>
      <c r="F50" s="15">
        <v>8.6349370053169588E-2</v>
      </c>
      <c r="G50" s="16">
        <v>0.31635692348618843</v>
      </c>
      <c r="H50" s="16">
        <v>0.19468935690927014</v>
      </c>
      <c r="I50" s="17">
        <v>1.1904834311373158E-2</v>
      </c>
      <c r="J50" s="19">
        <v>5.8967007106024115E-2</v>
      </c>
      <c r="K50" s="19">
        <v>3.7874978139345448E-2</v>
      </c>
      <c r="L50" s="19"/>
      <c r="M50" s="19">
        <v>5.4115573833279529E-2</v>
      </c>
      <c r="N50" s="19"/>
      <c r="O50" s="17">
        <v>0.15067467120560221</v>
      </c>
      <c r="P50" s="17">
        <v>4.1638224892398351E-2</v>
      </c>
      <c r="Q50" s="16">
        <v>0.31635692348618843</v>
      </c>
      <c r="R50" s="16">
        <v>8.9911438059711288E-2</v>
      </c>
      <c r="S50" s="17">
        <v>1.1904834311373158E-2</v>
      </c>
    </row>
    <row r="51" spans="3:19" x14ac:dyDescent="0.2">
      <c r="C51" s="69">
        <v>42979</v>
      </c>
      <c r="D51" s="70">
        <v>42309</v>
      </c>
      <c r="E51" s="15">
        <v>0.1726209351286731</v>
      </c>
      <c r="F51" s="15">
        <v>8.9407648819190388E-2</v>
      </c>
      <c r="G51" s="16">
        <v>0.2430690724749901</v>
      </c>
      <c r="H51" s="16">
        <v>0.16357371228375642</v>
      </c>
      <c r="I51" s="17">
        <v>1.1578056274713746E-2</v>
      </c>
      <c r="J51" s="19">
        <v>6.2548069049858684E-2</v>
      </c>
      <c r="K51" s="19">
        <v>3.6851938031067032E-2</v>
      </c>
      <c r="L51" s="19"/>
      <c r="M51" s="19">
        <v>5.4739260772081896E-2</v>
      </c>
      <c r="N51" s="19"/>
      <c r="O51" s="17">
        <v>0.15747368519261074</v>
      </c>
      <c r="P51" s="17">
        <v>4.1168796385674583E-2</v>
      </c>
      <c r="Q51" s="16">
        <v>0.2430690724749901</v>
      </c>
      <c r="R51" s="16">
        <v>0.12933092804487495</v>
      </c>
      <c r="S51" s="17">
        <v>1.1578056274713746E-2</v>
      </c>
    </row>
    <row r="52" spans="3:19" x14ac:dyDescent="0.2">
      <c r="C52" s="69">
        <v>43009</v>
      </c>
      <c r="D52" s="70">
        <v>42309</v>
      </c>
      <c r="E52" s="15">
        <v>0.17824893006906892</v>
      </c>
      <c r="F52" s="15">
        <v>9.3081758640039147E-2</v>
      </c>
      <c r="G52" s="16">
        <v>0.3191554779701668</v>
      </c>
      <c r="H52" s="16">
        <v>0.17561903057868031</v>
      </c>
      <c r="I52" s="17">
        <v>1.2031905119765323E-2</v>
      </c>
      <c r="J52" s="19">
        <v>5.8917876603359662E-2</v>
      </c>
      <c r="K52" s="19">
        <v>3.7957636936023074E-2</v>
      </c>
      <c r="L52" s="19"/>
      <c r="M52" s="19">
        <v>5.8401484457719241E-2</v>
      </c>
      <c r="N52" s="19"/>
      <c r="O52" s="17">
        <v>0.15636183958444541</v>
      </c>
      <c r="P52" s="17">
        <v>4.2259182864503649E-2</v>
      </c>
      <c r="Q52" s="16">
        <v>0.3191554779701668</v>
      </c>
      <c r="R52" s="16">
        <v>0.16683445621463008</v>
      </c>
      <c r="S52" s="17">
        <v>1.2031905119765323E-2</v>
      </c>
    </row>
    <row r="53" spans="3:19" x14ac:dyDescent="0.2">
      <c r="C53" s="69">
        <v>43040</v>
      </c>
      <c r="D53" s="70">
        <v>42309</v>
      </c>
      <c r="E53" s="15">
        <v>0.15810533907322621</v>
      </c>
      <c r="F53" s="15">
        <v>8.7821241260711377E-2</v>
      </c>
      <c r="G53" s="16">
        <v>0.23961251864258454</v>
      </c>
      <c r="H53" s="16">
        <v>0.20993982992024748</v>
      </c>
      <c r="I53" s="17">
        <v>1.1757399983916277E-2</v>
      </c>
      <c r="J53" s="19">
        <v>5.3881484972276399E-2</v>
      </c>
      <c r="K53" s="19">
        <v>3.8217912477228298E-2</v>
      </c>
      <c r="L53" s="19"/>
      <c r="M53" s="19">
        <v>2.5199794458059088E-2</v>
      </c>
      <c r="N53" s="19"/>
      <c r="O53" s="17">
        <v>0.12662099511768624</v>
      </c>
      <c r="P53" s="17">
        <v>4.252504213979149E-2</v>
      </c>
      <c r="Q53" s="16">
        <v>0.23961251864258454</v>
      </c>
      <c r="R53" s="16">
        <v>3.4670578964350635E-2</v>
      </c>
      <c r="S53" s="17">
        <v>1.1757399983916277E-2</v>
      </c>
    </row>
    <row r="54" spans="3:19" x14ac:dyDescent="0.2">
      <c r="C54" s="69">
        <v>43070</v>
      </c>
      <c r="D54" s="70">
        <v>42309</v>
      </c>
      <c r="E54" s="15">
        <v>0.1634415667878068</v>
      </c>
      <c r="F54" s="15">
        <v>9.1282775270449021E-2</v>
      </c>
      <c r="G54" s="16">
        <v>0.28295134264481236</v>
      </c>
      <c r="H54" s="16">
        <v>0.21694670819385092</v>
      </c>
      <c r="I54" s="17">
        <v>1.1021938471952731E-2</v>
      </c>
      <c r="J54" s="19">
        <v>5.6943517965413061E-2</v>
      </c>
      <c r="K54" s="19">
        <v>3.9291100522469084E-2</v>
      </c>
      <c r="L54" s="19"/>
      <c r="M54" s="19">
        <v>2.5199794458059099E-2</v>
      </c>
      <c r="N54" s="19"/>
      <c r="O54" s="17">
        <v>0.12719621691309382</v>
      </c>
      <c r="P54" s="17">
        <v>4.3503427813708848E-2</v>
      </c>
      <c r="Q54" s="16">
        <v>0.28295134264481236</v>
      </c>
      <c r="R54" s="16">
        <v>6.0923750449431158E-2</v>
      </c>
      <c r="S54" s="17">
        <v>1.1021938471952731E-2</v>
      </c>
    </row>
    <row r="55" spans="3:19" x14ac:dyDescent="0.2">
      <c r="C55" s="69">
        <v>43101</v>
      </c>
      <c r="D55" s="70">
        <v>42309</v>
      </c>
      <c r="E55" s="15">
        <v>0.16308782427248228</v>
      </c>
      <c r="F55" s="15">
        <v>9.0629441227293259E-2</v>
      </c>
      <c r="G55" s="16">
        <v>0.26043132864686769</v>
      </c>
      <c r="H55" s="16">
        <v>0.22626267690190702</v>
      </c>
      <c r="I55" s="17">
        <v>1.090025414670126E-2</v>
      </c>
      <c r="J55" s="19">
        <v>6.1148662728847503E-2</v>
      </c>
      <c r="K55" s="19">
        <v>3.8432013465758079E-2</v>
      </c>
      <c r="L55" s="19"/>
      <c r="M55" s="19">
        <v>3.7941030122606433E-2</v>
      </c>
      <c r="N55" s="19"/>
      <c r="O55" s="17">
        <v>0.13908115097032681</v>
      </c>
      <c r="P55" s="17">
        <v>4.2183624593994523E-2</v>
      </c>
      <c r="Q55" s="16">
        <v>0.26043132864686769</v>
      </c>
      <c r="R55" s="16">
        <v>5.9820430592003392E-2</v>
      </c>
      <c r="S55" s="17">
        <v>1.090025414670126E-2</v>
      </c>
    </row>
    <row r="56" spans="3:19" x14ac:dyDescent="0.2">
      <c r="C56" s="69">
        <v>43132</v>
      </c>
      <c r="D56" s="70">
        <v>42309</v>
      </c>
      <c r="E56" s="15">
        <v>0.16857974467592499</v>
      </c>
      <c r="F56" s="15">
        <v>9.3013060678978798E-2</v>
      </c>
      <c r="G56" s="16">
        <v>0.23931076545590041</v>
      </c>
      <c r="H56" s="16">
        <v>0.22956562047995646</v>
      </c>
      <c r="I56" s="17">
        <v>1.2013910153515104E-2</v>
      </c>
      <c r="J56" s="19">
        <v>6.4800091983589603E-2</v>
      </c>
      <c r="K56" s="19">
        <v>3.6168716742517037E-2</v>
      </c>
      <c r="L56" s="19"/>
      <c r="M56" s="19">
        <v>3.6364880580871999E-2</v>
      </c>
      <c r="N56" s="19"/>
      <c r="O56" s="17">
        <v>0.1649943791677794</v>
      </c>
      <c r="P56" s="17">
        <v>4.1504273094131731E-2</v>
      </c>
      <c r="Q56" s="16">
        <v>0.23931076545590041</v>
      </c>
      <c r="R56" s="16">
        <v>4.4570838202595928E-2</v>
      </c>
      <c r="S56" s="17">
        <v>1.2013910153515104E-2</v>
      </c>
    </row>
    <row r="57" spans="3:19" x14ac:dyDescent="0.2">
      <c r="C57" s="69">
        <v>43160</v>
      </c>
      <c r="D57" s="70">
        <v>42309</v>
      </c>
      <c r="E57" s="15">
        <v>0.17402878802224048</v>
      </c>
      <c r="F57" s="15">
        <v>8.8551863497682765E-2</v>
      </c>
      <c r="G57" s="16">
        <v>0.23257929994126567</v>
      </c>
      <c r="H57" s="16">
        <v>0.20144457874921418</v>
      </c>
      <c r="I57" s="17">
        <v>9.824670266394029E-3</v>
      </c>
      <c r="J57" s="19">
        <v>6.2399807638796823E-2</v>
      </c>
      <c r="K57" s="19">
        <v>3.6680063623755969E-2</v>
      </c>
      <c r="L57" s="19"/>
      <c r="M57" s="19">
        <v>3.7819161442058005E-2</v>
      </c>
      <c r="N57" s="19"/>
      <c r="O57" s="17">
        <v>0.16176481236424467</v>
      </c>
      <c r="P57" s="17">
        <v>4.0998683985876506E-2</v>
      </c>
      <c r="Q57" s="16">
        <v>0.23257929994126567</v>
      </c>
      <c r="R57" s="16">
        <v>4.5049686908392762E-2</v>
      </c>
      <c r="S57" s="17">
        <v>9.824670266394029E-3</v>
      </c>
    </row>
    <row r="58" spans="3:19" x14ac:dyDescent="0.2">
      <c r="C58" s="69">
        <v>43191</v>
      </c>
      <c r="D58" s="70">
        <v>42309</v>
      </c>
      <c r="E58" s="15">
        <v>0.17509057154124646</v>
      </c>
      <c r="F58" s="15">
        <v>8.838150833669596E-2</v>
      </c>
      <c r="G58" s="16">
        <v>0.22313200397987529</v>
      </c>
      <c r="H58" s="16">
        <v>0.21239623556916487</v>
      </c>
      <c r="I58" s="17">
        <v>1.2302077548148483E-2</v>
      </c>
      <c r="J58" s="19">
        <v>4.7687122098013859E-2</v>
      </c>
      <c r="K58" s="19">
        <v>3.6734516829310997E-2</v>
      </c>
      <c r="L58" s="19"/>
      <c r="M58" s="19">
        <v>3.8643413006392936E-2</v>
      </c>
      <c r="N58" s="19"/>
      <c r="O58" s="17">
        <v>0.12266964647332584</v>
      </c>
      <c r="P58" s="17">
        <v>4.1280461029637651E-2</v>
      </c>
      <c r="Q58" s="16">
        <v>0.22313200397987529</v>
      </c>
      <c r="R58" s="16">
        <v>4.4444471561925887E-2</v>
      </c>
      <c r="S58" s="17">
        <v>1.2302077548148483E-2</v>
      </c>
    </row>
    <row r="59" spans="3:19" x14ac:dyDescent="0.2">
      <c r="C59" s="69">
        <v>43221</v>
      </c>
      <c r="D59" s="70">
        <v>42309</v>
      </c>
      <c r="E59" s="15">
        <v>0.17041876149410984</v>
      </c>
      <c r="F59" s="15">
        <v>8.6914309595650718E-2</v>
      </c>
      <c r="G59" s="16">
        <v>0.22069441488006464</v>
      </c>
      <c r="H59" s="16">
        <v>0.17926588997253251</v>
      </c>
      <c r="I59" s="17">
        <v>1.174149420622876E-2</v>
      </c>
      <c r="J59" s="19">
        <v>5.1911943579160749E-2</v>
      </c>
      <c r="K59" s="19">
        <v>3.7489267254374285E-2</v>
      </c>
      <c r="L59" s="19"/>
      <c r="M59" s="19">
        <v>3.9266736438811262E-2</v>
      </c>
      <c r="N59" s="19"/>
      <c r="O59" s="17">
        <v>0.15120323211118719</v>
      </c>
      <c r="P59" s="17">
        <v>4.2223980966597123E-2</v>
      </c>
      <c r="Q59" s="16">
        <v>0.22069441488006464</v>
      </c>
      <c r="R59" s="16">
        <v>4.4872287552098475E-2</v>
      </c>
      <c r="S59" s="17">
        <v>1.1703552509390267E-2</v>
      </c>
    </row>
    <row r="60" spans="3:19" x14ac:dyDescent="0.2">
      <c r="C60" s="69">
        <v>43252</v>
      </c>
      <c r="D60" s="70">
        <v>42309</v>
      </c>
      <c r="E60" s="15">
        <v>0.17724978324834836</v>
      </c>
      <c r="F60" s="15">
        <v>8.8060450788795319E-2</v>
      </c>
      <c r="G60" s="16">
        <v>0.2637517644928653</v>
      </c>
      <c r="H60" s="16">
        <v>0.19071097103216414</v>
      </c>
      <c r="I60" s="17">
        <v>1.3272675068337913E-2</v>
      </c>
      <c r="J60" s="19">
        <v>5.9999937492130506E-2</v>
      </c>
      <c r="K60" s="19">
        <v>3.7691340357379539E-2</v>
      </c>
      <c r="L60" s="19"/>
      <c r="M60" s="19">
        <v>3.8509716570775329E-2</v>
      </c>
      <c r="N60" s="19"/>
      <c r="O60" s="17">
        <v>0.15251068268664847</v>
      </c>
      <c r="P60" s="17">
        <v>4.1275845559325945E-2</v>
      </c>
      <c r="Q60" s="16">
        <v>0.2637517644928653</v>
      </c>
      <c r="R60" s="16">
        <v>4.6855556366267467E-2</v>
      </c>
      <c r="S60" s="17">
        <v>1.3272675068337913E-2</v>
      </c>
    </row>
    <row r="61" spans="3:19" x14ac:dyDescent="0.2">
      <c r="C61" s="69">
        <v>43282</v>
      </c>
      <c r="D61" s="70">
        <v>42309</v>
      </c>
      <c r="E61" s="15">
        <v>0.16926065898222822</v>
      </c>
      <c r="F61" s="15">
        <v>8.3855377267876466E-2</v>
      </c>
      <c r="G61" s="16">
        <v>0.27062956199878263</v>
      </c>
      <c r="H61" s="16">
        <v>0.12951700075252362</v>
      </c>
      <c r="I61" s="17">
        <v>1.1922790662384337E-2</v>
      </c>
      <c r="J61" s="19">
        <v>6.5880347645507403E-2</v>
      </c>
      <c r="K61" s="19">
        <v>3.7769741420967395E-2</v>
      </c>
      <c r="L61" s="19"/>
      <c r="M61" s="19">
        <v>3.9009886404550193E-2</v>
      </c>
      <c r="N61" s="19"/>
      <c r="O61" s="17">
        <v>0.14949560191593522</v>
      </c>
      <c r="P61" s="17">
        <v>4.1380444075819506E-2</v>
      </c>
      <c r="Q61" s="16">
        <v>0.27062956199878263</v>
      </c>
      <c r="R61" s="16">
        <v>4.3229227723648546E-2</v>
      </c>
      <c r="S61" s="17">
        <v>1.1922790662384337E-2</v>
      </c>
    </row>
    <row r="62" spans="3:19" x14ac:dyDescent="0.2">
      <c r="C62" s="69">
        <v>43313</v>
      </c>
      <c r="D62" s="70">
        <v>42309</v>
      </c>
      <c r="E62" s="15">
        <v>0.17477785234328638</v>
      </c>
      <c r="F62" s="15">
        <v>8.4129667438894037E-2</v>
      </c>
      <c r="G62" s="16">
        <v>0.21656816455215658</v>
      </c>
      <c r="H62" s="16">
        <v>0.18907642243804795</v>
      </c>
      <c r="I62" s="17">
        <v>1.1986371013043675E-2</v>
      </c>
      <c r="J62" s="19">
        <v>6.3026754398468457E-2</v>
      </c>
      <c r="K62" s="19">
        <v>3.7241101791445741E-2</v>
      </c>
      <c r="L62" s="19"/>
      <c r="M62" s="19">
        <v>4.0849986166945518E-2</v>
      </c>
      <c r="N62" s="19"/>
      <c r="O62" s="17">
        <v>0.13684460707766014</v>
      </c>
      <c r="P62" s="17">
        <v>4.0941157720763392E-2</v>
      </c>
      <c r="Q62" s="16">
        <v>0.21656816455215658</v>
      </c>
      <c r="R62" s="16">
        <v>4.7204771153128794E-2</v>
      </c>
      <c r="S62" s="17">
        <v>1.1986371013043675E-2</v>
      </c>
    </row>
    <row r="63" spans="3:19" x14ac:dyDescent="0.2">
      <c r="C63" s="69">
        <v>43344</v>
      </c>
      <c r="D63" s="70">
        <v>42309</v>
      </c>
      <c r="E63" s="15">
        <v>0.1662036133406482</v>
      </c>
      <c r="F63" s="15">
        <v>8.4735143546619013E-2</v>
      </c>
      <c r="G63" s="16">
        <v>0.24798260769167421</v>
      </c>
      <c r="H63" s="16">
        <v>0.20870203432865964</v>
      </c>
      <c r="I63" s="17">
        <v>1.0914684947659747E-2</v>
      </c>
      <c r="J63" s="19">
        <v>5.9228322194298549E-2</v>
      </c>
      <c r="K63" s="19">
        <v>3.6865878881120341E-2</v>
      </c>
      <c r="L63" s="19"/>
      <c r="M63" s="19">
        <v>4.5461128542606109E-2</v>
      </c>
      <c r="N63" s="19"/>
      <c r="O63" s="17">
        <v>0.15416668160926306</v>
      </c>
      <c r="P63" s="17">
        <v>4.0221025969927882E-2</v>
      </c>
      <c r="Q63" s="16">
        <v>0.24798260769167421</v>
      </c>
      <c r="R63" s="16">
        <v>4.9788834468925874E-2</v>
      </c>
      <c r="S63" s="17">
        <v>1.0914684947659747E-2</v>
      </c>
    </row>
    <row r="64" spans="3:19" x14ac:dyDescent="0.2">
      <c r="C64" s="69">
        <v>43374</v>
      </c>
      <c r="D64" s="70">
        <v>42309</v>
      </c>
      <c r="E64" s="15">
        <v>0.16292043369540415</v>
      </c>
      <c r="F64" s="15">
        <v>8.3497447133205754E-2</v>
      </c>
      <c r="G64" s="16">
        <v>0.20430222718625515</v>
      </c>
      <c r="H64" s="16">
        <v>0.20118258585575952</v>
      </c>
      <c r="I64" s="17">
        <v>1.2101381669715899E-2</v>
      </c>
      <c r="J64" s="19">
        <v>5.441326003598719E-2</v>
      </c>
      <c r="K64" s="19">
        <v>3.9148946743202302E-2</v>
      </c>
      <c r="L64" s="19"/>
      <c r="M64" s="19">
        <v>4.5488370400485062E-2</v>
      </c>
      <c r="N64" s="19"/>
      <c r="O64" s="17">
        <v>0.13059699029688412</v>
      </c>
      <c r="P64" s="17">
        <v>4.2296541519400696E-2</v>
      </c>
      <c r="Q64" s="16">
        <v>0.20430222718625515</v>
      </c>
      <c r="R64" s="16">
        <v>5.1146551206183472E-2</v>
      </c>
      <c r="S64" s="17">
        <v>1.2058554990171839E-2</v>
      </c>
    </row>
    <row r="65" spans="3:19" x14ac:dyDescent="0.2">
      <c r="C65" s="69">
        <v>43405</v>
      </c>
      <c r="D65" s="70">
        <v>42309</v>
      </c>
      <c r="E65" s="15">
        <v>0.14903060494219597</v>
      </c>
      <c r="F65" s="15">
        <v>8.5850101068260687E-2</v>
      </c>
      <c r="G65" s="16">
        <v>0.20489235479116563</v>
      </c>
      <c r="H65" s="16">
        <v>0.22460778032276149</v>
      </c>
      <c r="I65" s="17">
        <v>1.1216522785448442E-2</v>
      </c>
      <c r="J65" s="19">
        <v>6.2195218335453141E-2</v>
      </c>
      <c r="K65" s="19">
        <v>4.1285760171517596E-2</v>
      </c>
      <c r="L65" s="19"/>
      <c r="M65" s="19">
        <v>4.0425615557433708E-2</v>
      </c>
      <c r="N65" s="19"/>
      <c r="O65" s="17">
        <v>0.12816554853715309</v>
      </c>
      <c r="P65" s="17">
        <v>4.4560475514697835E-2</v>
      </c>
      <c r="Q65" s="16">
        <v>0.20489235479116563</v>
      </c>
      <c r="R65" s="16">
        <v>4.7783461592529941E-2</v>
      </c>
      <c r="S65" s="17">
        <v>1.1216522785448442E-2</v>
      </c>
    </row>
    <row r="66" spans="3:19" x14ac:dyDescent="0.2">
      <c r="C66" s="69">
        <v>43435</v>
      </c>
      <c r="D66" s="70">
        <v>42309</v>
      </c>
      <c r="E66" s="15">
        <v>0.14744428294742101</v>
      </c>
      <c r="F66" s="15">
        <v>8.6386737265070887E-2</v>
      </c>
      <c r="G66" s="16">
        <v>0.21513268167877814</v>
      </c>
      <c r="H66" s="16">
        <v>0.21310769401305812</v>
      </c>
      <c r="I66" s="17">
        <v>9.937993388142918E-3</v>
      </c>
      <c r="J66" s="19">
        <v>5.4944255813488302E-2</v>
      </c>
      <c r="K66" s="19">
        <v>4.2764740669619147E-2</v>
      </c>
      <c r="L66" s="19"/>
      <c r="M66" s="19">
        <v>2.7938208704171793E-2</v>
      </c>
      <c r="N66" s="19"/>
      <c r="O66" s="17">
        <v>0.13155600956531793</v>
      </c>
      <c r="P66" s="17">
        <v>4.5957835147572783E-2</v>
      </c>
      <c r="Q66" s="16">
        <v>0.21513268167877814</v>
      </c>
      <c r="R66" s="16">
        <v>2.8175919074971287E-2</v>
      </c>
      <c r="S66" s="17">
        <v>9.937993388142918E-3</v>
      </c>
    </row>
    <row r="67" spans="3:19" x14ac:dyDescent="0.2">
      <c r="C67" s="69">
        <v>43466</v>
      </c>
      <c r="D67" s="70">
        <v>42309</v>
      </c>
      <c r="E67" s="15">
        <v>0.16270000000000001</v>
      </c>
      <c r="F67" s="15">
        <v>8.9300000000000004E-2</v>
      </c>
      <c r="G67" s="16">
        <v>0.3004</v>
      </c>
      <c r="H67" s="16">
        <v>0.22059999999999999</v>
      </c>
      <c r="I67" s="17">
        <v>1.38E-2</v>
      </c>
      <c r="J67" s="19">
        <v>6.2552652703485909E-2</v>
      </c>
      <c r="K67" s="19">
        <v>4.2177776209547074E-2</v>
      </c>
      <c r="L67" s="19"/>
      <c r="M67" s="19">
        <v>2.7708010318874262E-2</v>
      </c>
      <c r="N67" s="19"/>
      <c r="O67" s="17">
        <v>0.13678693803434425</v>
      </c>
      <c r="P67" s="17">
        <v>4.5264065222633355E-2</v>
      </c>
      <c r="Q67" s="16">
        <v>0.30035160132941646</v>
      </c>
      <c r="R67" s="16">
        <v>2.7841852391816316E-2</v>
      </c>
      <c r="S67" s="17">
        <v>1.3781240163415136E-2</v>
      </c>
    </row>
    <row r="68" spans="3:19" x14ac:dyDescent="0.2">
      <c r="C68" s="69">
        <v>43497</v>
      </c>
      <c r="D68" s="70">
        <v>42309</v>
      </c>
      <c r="E68" s="15">
        <v>0.16800000000000001</v>
      </c>
      <c r="F68" s="15">
        <v>8.8099999999999998E-2</v>
      </c>
      <c r="G68" s="16">
        <v>0.29330000000000001</v>
      </c>
      <c r="H68" s="16">
        <v>0.21299999999999999</v>
      </c>
      <c r="I68" s="17">
        <v>1.7000000000000001E-2</v>
      </c>
      <c r="J68" s="19">
        <v>5.5951714660551065E-2</v>
      </c>
      <c r="K68" s="19">
        <v>4.3732636864512814E-2</v>
      </c>
      <c r="L68" s="19"/>
      <c r="M68" s="19">
        <v>6.3274665684188033E-2</v>
      </c>
      <c r="N68" s="19"/>
      <c r="O68" s="17">
        <v>0.15251451227139212</v>
      </c>
      <c r="P68" s="17">
        <v>4.7290072055291121E-2</v>
      </c>
      <c r="Q68" s="16">
        <v>0.29325207035980849</v>
      </c>
      <c r="R68" s="16">
        <v>7.729225339740381E-2</v>
      </c>
      <c r="S68" s="17">
        <v>1.7034279861055254E-2</v>
      </c>
    </row>
    <row r="69" spans="3:19" x14ac:dyDescent="0.2">
      <c r="C69" s="69">
        <v>43525</v>
      </c>
      <c r="D69" s="70">
        <v>42309</v>
      </c>
      <c r="E69" s="15">
        <v>0.15670000000000001</v>
      </c>
      <c r="F69" s="15">
        <v>9.0800000000000006E-2</v>
      </c>
      <c r="G69" s="16">
        <v>0.25559999999999999</v>
      </c>
      <c r="H69" s="16">
        <v>0.24479999999999999</v>
      </c>
      <c r="I69" s="17">
        <v>1.34E-2</v>
      </c>
      <c r="J69" s="19">
        <v>6.1658847130497761E-2</v>
      </c>
      <c r="K69" s="19">
        <v>4.1377060487875504E-2</v>
      </c>
      <c r="L69" s="19"/>
      <c r="M69" s="19">
        <v>6.8744970058841004E-2</v>
      </c>
      <c r="N69" s="19"/>
      <c r="O69" s="17">
        <v>0.1501081622385102</v>
      </c>
      <c r="P69" s="17">
        <v>4.4202825320659757E-2</v>
      </c>
      <c r="Q69" s="16">
        <v>0.25555545390244189</v>
      </c>
      <c r="R69" s="16">
        <v>8.216291087999128E-2</v>
      </c>
      <c r="S69" s="17">
        <v>1.3403756975805155E-2</v>
      </c>
    </row>
    <row r="70" spans="3:19" x14ac:dyDescent="0.2">
      <c r="C70" s="69">
        <v>43556</v>
      </c>
      <c r="D70" s="70">
        <v>42309</v>
      </c>
      <c r="E70" s="15">
        <v>0.14799999999999999</v>
      </c>
      <c r="F70" s="15">
        <v>8.9399999999999993E-2</v>
      </c>
      <c r="G70" s="16">
        <v>0.2271</v>
      </c>
      <c r="H70" s="16">
        <v>0.23699999999999999</v>
      </c>
      <c r="I70" s="17">
        <v>1.5699999999999999E-2</v>
      </c>
      <c r="J70" s="19">
        <v>5.9934010283638581E-2</v>
      </c>
      <c r="K70" s="19">
        <v>4.249671525191568E-2</v>
      </c>
      <c r="L70" s="19"/>
      <c r="M70" s="19">
        <v>5.6455350504628701E-2</v>
      </c>
      <c r="N70" s="19"/>
      <c r="O70" s="17">
        <v>0.13280500007609075</v>
      </c>
      <c r="P70" s="17">
        <v>4.5504362194893497E-2</v>
      </c>
      <c r="Q70" s="16">
        <v>0.22707563644658482</v>
      </c>
      <c r="R70" s="16">
        <v>5.7043077691767634E-2</v>
      </c>
      <c r="S70" s="17">
        <v>1.5651119120015714E-2</v>
      </c>
    </row>
    <row r="71" spans="3:19" x14ac:dyDescent="0.2">
      <c r="C71" s="69">
        <v>43586</v>
      </c>
      <c r="D71" s="70">
        <v>42309</v>
      </c>
      <c r="E71" s="15">
        <v>0.14879999999999999</v>
      </c>
      <c r="F71" s="15">
        <v>8.9499999999999996E-2</v>
      </c>
      <c r="G71" s="16">
        <v>0.21390000000000001</v>
      </c>
      <c r="H71" s="16">
        <v>0.26200000000000001</v>
      </c>
      <c r="I71" s="17">
        <v>1.52E-2</v>
      </c>
      <c r="J71" s="19">
        <v>5.7216125964249721E-2</v>
      </c>
      <c r="K71" s="19">
        <v>4.226802133923134E-2</v>
      </c>
      <c r="L71" s="19"/>
      <c r="M71" s="19">
        <v>5.4454151074311313E-2</v>
      </c>
      <c r="N71" s="19"/>
      <c r="O71" s="17">
        <v>0.11882670698081599</v>
      </c>
      <c r="P71" s="17">
        <v>4.523164051039328E-2</v>
      </c>
      <c r="Q71" s="16">
        <v>0.21392775734744332</v>
      </c>
      <c r="R71" s="16">
        <v>7.5332210851999967E-2</v>
      </c>
      <c r="S71" s="17">
        <v>1.5230770895532448E-2</v>
      </c>
    </row>
    <row r="72" spans="3:19" x14ac:dyDescent="0.2">
      <c r="C72" s="69">
        <v>43617</v>
      </c>
      <c r="D72" s="70">
        <v>42309</v>
      </c>
      <c r="E72" s="15">
        <v>0.15579999999999999</v>
      </c>
      <c r="F72" s="15">
        <v>8.5800000000000001E-2</v>
      </c>
      <c r="G72" s="16">
        <v>0.21049999999999999</v>
      </c>
      <c r="H72" s="16">
        <v>0.26279999999999998</v>
      </c>
      <c r="I72" s="17">
        <v>1.43E-2</v>
      </c>
      <c r="J72" s="19">
        <v>5.2347933960458705E-2</v>
      </c>
      <c r="K72" s="19">
        <v>3.9685262800208412E-2</v>
      </c>
      <c r="L72" s="19"/>
      <c r="M72" s="19">
        <v>6.9551413765456843E-2</v>
      </c>
      <c r="N72" s="19"/>
      <c r="O72" s="17">
        <v>0.10238350178257617</v>
      </c>
      <c r="P72" s="17">
        <v>4.2594091216630839E-2</v>
      </c>
      <c r="Q72" s="16">
        <v>0.21046363562526896</v>
      </c>
      <c r="R72" s="16">
        <v>0.15124072657421844</v>
      </c>
      <c r="S72" s="17">
        <v>1.4318767372800863E-2</v>
      </c>
    </row>
    <row r="73" spans="3:19" x14ac:dyDescent="0.2">
      <c r="C73" s="69">
        <v>43647</v>
      </c>
      <c r="D73" s="70">
        <v>42309</v>
      </c>
      <c r="E73" s="15">
        <v>0.15440885522610981</v>
      </c>
      <c r="F73" s="15">
        <v>8.4578133218369225E-2</v>
      </c>
      <c r="G73" s="16">
        <v>0.20370437429375932</v>
      </c>
      <c r="H73" s="16">
        <v>0.24326720897754087</v>
      </c>
      <c r="I73" s="17">
        <v>1.613471176202402E-2</v>
      </c>
      <c r="J73" s="19">
        <v>5.3888453858139049E-2</v>
      </c>
      <c r="K73" s="19">
        <v>3.9009544952196037E-2</v>
      </c>
      <c r="L73" s="19"/>
      <c r="M73" s="19">
        <v>7.0313382462123958E-2</v>
      </c>
      <c r="N73" s="19"/>
      <c r="O73" s="17">
        <v>0.1227116840863003</v>
      </c>
      <c r="P73" s="17">
        <v>4.1881648124796715E-2</v>
      </c>
      <c r="Q73" s="16">
        <v>0.20370437429375932</v>
      </c>
      <c r="R73" s="16">
        <v>0.19384304764284785</v>
      </c>
      <c r="S73" s="17">
        <v>1.613471176202402E-2</v>
      </c>
    </row>
    <row r="74" spans="3:19" x14ac:dyDescent="0.2">
      <c r="C74" s="69">
        <v>43678</v>
      </c>
      <c r="D74" s="70">
        <v>42309</v>
      </c>
      <c r="E74" s="15">
        <v>0.16411163152472633</v>
      </c>
      <c r="F74" s="15">
        <v>8.1826694989523399E-2</v>
      </c>
      <c r="G74" s="16">
        <v>0.20708773268771194</v>
      </c>
      <c r="H74" s="16">
        <v>0.21035792685795868</v>
      </c>
      <c r="I74" s="17">
        <v>1.6911223203964522E-2</v>
      </c>
      <c r="J74" s="19">
        <v>4.8610615127915986E-2</v>
      </c>
      <c r="K74" s="19">
        <v>3.6881067420194154E-2</v>
      </c>
      <c r="L74" s="19"/>
      <c r="M74" s="19">
        <v>4.8202592830855186E-2</v>
      </c>
      <c r="N74" s="19"/>
      <c r="O74" s="17">
        <v>0.1374680940728929</v>
      </c>
      <c r="P74" s="17">
        <v>3.9861848304073376E-2</v>
      </c>
      <c r="Q74" s="16">
        <v>0.20708773268771194</v>
      </c>
      <c r="R74" s="16">
        <v>6.4411098345990847E-2</v>
      </c>
      <c r="S74" s="17">
        <v>1.6911223203964522E-2</v>
      </c>
    </row>
    <row r="75" spans="3:19" x14ac:dyDescent="0.2">
      <c r="C75" s="69">
        <v>43709</v>
      </c>
      <c r="D75" s="70">
        <v>42309</v>
      </c>
      <c r="E75" s="15">
        <v>0.14883604833988043</v>
      </c>
      <c r="F75" s="15">
        <v>7.9565139501842297E-2</v>
      </c>
      <c r="G75" s="16">
        <v>0.20624630867201041</v>
      </c>
      <c r="H75" s="16">
        <v>0.19628877151943971</v>
      </c>
      <c r="I75" s="17">
        <v>1.472590350703324E-2</v>
      </c>
      <c r="J75" s="19">
        <v>4.8616899222967476E-2</v>
      </c>
      <c r="K75" s="19">
        <v>3.2493631984587844E-2</v>
      </c>
      <c r="L75" s="19"/>
      <c r="M75" s="19">
        <v>5.9799237610712375E-2</v>
      </c>
      <c r="N75" s="19"/>
      <c r="O75" s="17">
        <v>0.12522250471065072</v>
      </c>
      <c r="P75" s="17">
        <v>3.4705548036413035E-2</v>
      </c>
      <c r="Q75" s="16">
        <v>0.20624630867201041</v>
      </c>
      <c r="R75" s="16">
        <v>7.3103348014532207E-2</v>
      </c>
      <c r="S75" s="17">
        <v>1.472590350703324E-2</v>
      </c>
    </row>
    <row r="76" spans="3:19" x14ac:dyDescent="0.2">
      <c r="C76" s="69">
        <v>43739</v>
      </c>
      <c r="D76" s="70">
        <v>42309</v>
      </c>
      <c r="E76" s="15">
        <v>0.16647192395506077</v>
      </c>
      <c r="F76" s="15">
        <v>7.7179887668655051E-2</v>
      </c>
      <c r="G76" s="16">
        <v>0.22004157387233061</v>
      </c>
      <c r="H76" s="16">
        <v>0.1894949469208331</v>
      </c>
      <c r="I76" s="17">
        <v>1.1479218825419902E-2</v>
      </c>
      <c r="J76" s="19">
        <v>4.6873505544924247E-2</v>
      </c>
      <c r="K76" s="19">
        <v>3.4150305511663176E-2</v>
      </c>
      <c r="L76" s="19"/>
      <c r="M76" s="19">
        <v>6.1107539907802107E-2</v>
      </c>
      <c r="N76" s="19"/>
      <c r="O76" s="17">
        <v>0.14995396509131453</v>
      </c>
      <c r="P76" s="17">
        <v>3.6716557695095513E-2</v>
      </c>
      <c r="Q76" s="16">
        <v>0.22004157387233061</v>
      </c>
      <c r="R76" s="16">
        <v>0.10243908984255456</v>
      </c>
      <c r="S76" s="17">
        <v>1.1479218825419902E-2</v>
      </c>
    </row>
    <row r="77" spans="3:19" x14ac:dyDescent="0.2">
      <c r="C77" s="69">
        <v>43770</v>
      </c>
      <c r="D77" s="70">
        <v>42309</v>
      </c>
      <c r="E77" s="15">
        <v>0.17454754884272067</v>
      </c>
      <c r="F77" s="15">
        <v>7.7647433541298244E-2</v>
      </c>
      <c r="G77" s="16">
        <v>0.28820441491415244</v>
      </c>
      <c r="H77" s="16">
        <v>0.19697798435899144</v>
      </c>
      <c r="I77" s="17">
        <v>1.2403578901699906E-2</v>
      </c>
      <c r="J77" s="19">
        <v>5.3302496972539706E-2</v>
      </c>
      <c r="K77" s="19">
        <v>3.4239581244687005E-2</v>
      </c>
      <c r="L77" s="19"/>
      <c r="M77" s="19">
        <v>6.4294060416334245E-2</v>
      </c>
      <c r="N77" s="19"/>
      <c r="O77" s="17">
        <v>0.14077114045228079</v>
      </c>
      <c r="P77" s="17">
        <v>3.6546578056177455E-2</v>
      </c>
      <c r="Q77" s="16">
        <v>0.28820441491415244</v>
      </c>
      <c r="R77" s="16">
        <v>8.6505690779523456E-2</v>
      </c>
      <c r="S77" s="17">
        <v>1.2403578901699906E-2</v>
      </c>
    </row>
    <row r="78" spans="3:19" x14ac:dyDescent="0.2">
      <c r="C78" s="69">
        <v>43800</v>
      </c>
      <c r="D78" s="70">
        <v>42309</v>
      </c>
      <c r="E78" s="15">
        <v>0.17380564600725013</v>
      </c>
      <c r="F78" s="15">
        <v>7.9796282317364436E-2</v>
      </c>
      <c r="G78" s="16">
        <v>0.17655317492822692</v>
      </c>
      <c r="H78" s="16">
        <v>0.1911855593297318</v>
      </c>
      <c r="I78" s="17">
        <v>1.1384883219562212E-2</v>
      </c>
      <c r="J78" s="19">
        <v>5.3041179430673872E-2</v>
      </c>
      <c r="K78" s="19">
        <v>3.5553938375451934E-2</v>
      </c>
      <c r="L78" s="19"/>
      <c r="M78" s="19">
        <v>4.5117227379244638E-2</v>
      </c>
      <c r="N78" s="19"/>
      <c r="O78" s="17">
        <v>0.14362820974721222</v>
      </c>
      <c r="P78" s="17">
        <v>3.790437010049668E-2</v>
      </c>
      <c r="Q78" s="16">
        <v>0.17655317492822692</v>
      </c>
      <c r="R78" s="16">
        <v>4.6319131114755725E-2</v>
      </c>
      <c r="S78" s="17">
        <v>1.1384883219562212E-2</v>
      </c>
    </row>
    <row r="79" spans="3:19" ht="14.4" x14ac:dyDescent="0.3">
      <c r="C79" s="34"/>
      <c r="D79" s="34"/>
      <c r="E79" s="43"/>
      <c r="F79" s="44"/>
      <c r="G79"/>
      <c r="H79"/>
      <c r="I79"/>
      <c r="J79"/>
      <c r="K79"/>
      <c r="L79"/>
      <c r="M79"/>
      <c r="N79" s="43"/>
      <c r="O79" s="43"/>
      <c r="P79" s="43"/>
      <c r="Q79" s="43"/>
      <c r="R79" s="43"/>
      <c r="S79" s="43"/>
    </row>
    <row r="80" spans="3:19" ht="14.4" x14ac:dyDescent="0.3">
      <c r="G80"/>
      <c r="H80"/>
      <c r="I80"/>
      <c r="J80"/>
      <c r="K80"/>
      <c r="L80"/>
      <c r="M80"/>
    </row>
    <row r="95" spans="3:3" ht="14.4" x14ac:dyDescent="0.3">
      <c r="C95" s="28" t="str">
        <f>+Índice!B21</f>
        <v>Cierre Estadístico: 12/02/2020</v>
      </c>
    </row>
  </sheetData>
  <mergeCells count="76">
    <mergeCell ref="C70:D70"/>
    <mergeCell ref="C71:D71"/>
    <mergeCell ref="C72:D72"/>
    <mergeCell ref="C65:D65"/>
    <mergeCell ref="C66:D66"/>
    <mergeCell ref="C67:D67"/>
    <mergeCell ref="C68:D68"/>
    <mergeCell ref="C69:D69"/>
    <mergeCell ref="C77:D77"/>
    <mergeCell ref="C76:D76"/>
    <mergeCell ref="C75:D75"/>
    <mergeCell ref="C74:D74"/>
    <mergeCell ref="C73:D73"/>
    <mergeCell ref="C60:D60"/>
    <mergeCell ref="C61:D61"/>
    <mergeCell ref="C62:D62"/>
    <mergeCell ref="C63:D63"/>
    <mergeCell ref="C64:D64"/>
    <mergeCell ref="C43:D43"/>
    <mergeCell ref="C44:D44"/>
    <mergeCell ref="C45:D45"/>
    <mergeCell ref="C46:D46"/>
    <mergeCell ref="C47:D47"/>
    <mergeCell ref="C48:D48"/>
    <mergeCell ref="C59:D59"/>
    <mergeCell ref="C58:D58"/>
    <mergeCell ref="C57:D57"/>
    <mergeCell ref="C56:D56"/>
    <mergeCell ref="C55:D55"/>
    <mergeCell ref="C49:D49"/>
    <mergeCell ref="C50:D50"/>
    <mergeCell ref="C51:D51"/>
    <mergeCell ref="C52:D52"/>
    <mergeCell ref="C53:D53"/>
    <mergeCell ref="C36:D36"/>
    <mergeCell ref="C37:D37"/>
    <mergeCell ref="C38:D38"/>
    <mergeCell ref="C39:D39"/>
    <mergeCell ref="C40:D40"/>
    <mergeCell ref="C30:D30"/>
    <mergeCell ref="C35:D35"/>
    <mergeCell ref="C34:D34"/>
    <mergeCell ref="C33:D33"/>
    <mergeCell ref="C32:D32"/>
    <mergeCell ref="C31:D31"/>
    <mergeCell ref="C25:D25"/>
    <mergeCell ref="C26:D26"/>
    <mergeCell ref="C27:D27"/>
    <mergeCell ref="C28:D28"/>
    <mergeCell ref="C29:D29"/>
    <mergeCell ref="C22:D22"/>
    <mergeCell ref="C23:D23"/>
    <mergeCell ref="C78:D78"/>
    <mergeCell ref="E5:I5"/>
    <mergeCell ref="C24:D24"/>
    <mergeCell ref="C14:D14"/>
    <mergeCell ref="C15:D15"/>
    <mergeCell ref="C16:D16"/>
    <mergeCell ref="C17:D17"/>
    <mergeCell ref="C18:D18"/>
    <mergeCell ref="C41:D41"/>
    <mergeCell ref="C54:D54"/>
    <mergeCell ref="C42:D42"/>
    <mergeCell ref="C6:D6"/>
    <mergeCell ref="C7:D7"/>
    <mergeCell ref="C8:D8"/>
    <mergeCell ref="J5:N5"/>
    <mergeCell ref="O5:S5"/>
    <mergeCell ref="C19:D19"/>
    <mergeCell ref="C20:D20"/>
    <mergeCell ref="C21:D21"/>
    <mergeCell ref="C13:D13"/>
    <mergeCell ref="C11:D11"/>
    <mergeCell ref="C12:D12"/>
    <mergeCell ref="C9:D9"/>
    <mergeCell ref="C10:D10"/>
  </mergeCells>
  <pageMargins left="0.70866141732283472" right="0.70866141732283472" top="0.74803149606299213" bottom="0.74803149606299213" header="0.31496062992125984" footer="0.31496062992125984"/>
  <pageSetup paperSize="9" scale="92" fitToWidth="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2:AJ103"/>
  <sheetViews>
    <sheetView showGridLines="0" topLeftCell="B1" zoomScale="80" zoomScaleNormal="80" workbookViewId="0">
      <pane ySplit="6" topLeftCell="A52" activePane="bottomLeft" state="frozen"/>
      <selection activeCell="B1" sqref="B1"/>
      <selection pane="bottomLeft" activeCell="B1" sqref="B1"/>
    </sheetView>
  </sheetViews>
  <sheetFormatPr baseColWidth="10" defaultColWidth="11.44140625" defaultRowHeight="11.4" x14ac:dyDescent="0.2"/>
  <cols>
    <col min="1" max="1" width="0" style="22" hidden="1" customWidth="1"/>
    <col min="2" max="2" width="4.88671875" style="22" customWidth="1"/>
    <col min="3" max="3" width="5.44140625" style="22" bestFit="1" customWidth="1"/>
    <col min="4" max="4" width="4.6640625" style="22" bestFit="1" customWidth="1"/>
    <col min="5" max="6" width="13.6640625" style="22" customWidth="1"/>
    <col min="7" max="8" width="23.6640625" style="22" customWidth="1"/>
    <col min="9" max="13" width="13.6640625" style="22" customWidth="1"/>
    <col min="14" max="15" width="23.6640625" style="22" customWidth="1"/>
    <col min="16" max="20" width="13.6640625" style="22" customWidth="1"/>
    <col min="21" max="22" width="23.6640625" style="22" customWidth="1"/>
    <col min="23" max="31" width="13.6640625" style="22" customWidth="1"/>
    <col min="32" max="33" width="23.6640625" style="22" customWidth="1"/>
    <col min="34" max="36" width="13.6640625" style="22" customWidth="1"/>
    <col min="37" max="16384" width="11.44140625" style="22"/>
  </cols>
  <sheetData>
    <row r="2" spans="3:36" ht="12.6" x14ac:dyDescent="0.2">
      <c r="E2" s="37" t="s">
        <v>6</v>
      </c>
    </row>
    <row r="3" spans="3:36" ht="12.6" x14ac:dyDescent="0.2">
      <c r="E3" s="40" t="s">
        <v>52</v>
      </c>
    </row>
    <row r="4" spans="3:36" ht="12.6" x14ac:dyDescent="0.2">
      <c r="E4" s="40"/>
    </row>
    <row r="5" spans="3:36" ht="25.5" customHeight="1" x14ac:dyDescent="0.2">
      <c r="E5" s="66" t="s">
        <v>7</v>
      </c>
      <c r="F5" s="67"/>
      <c r="G5" s="67"/>
      <c r="H5" s="67"/>
      <c r="I5" s="67"/>
      <c r="J5" s="67"/>
      <c r="K5" s="68"/>
      <c r="L5" s="66" t="s">
        <v>8</v>
      </c>
      <c r="M5" s="67"/>
      <c r="N5" s="67"/>
      <c r="O5" s="67"/>
      <c r="P5" s="67"/>
      <c r="Q5" s="67"/>
      <c r="R5" s="68"/>
      <c r="S5" s="66" t="s">
        <v>9</v>
      </c>
      <c r="T5" s="67"/>
      <c r="U5" s="67"/>
      <c r="V5" s="67"/>
      <c r="W5" s="67"/>
      <c r="X5" s="67"/>
      <c r="Y5" s="68"/>
      <c r="Z5" s="66" t="s">
        <v>10</v>
      </c>
      <c r="AA5" s="67"/>
      <c r="AB5" s="67"/>
      <c r="AC5" s="68"/>
      <c r="AD5" s="66" t="s">
        <v>11</v>
      </c>
      <c r="AE5" s="67"/>
      <c r="AF5" s="67"/>
      <c r="AG5" s="67"/>
      <c r="AH5" s="67"/>
      <c r="AI5" s="67"/>
      <c r="AJ5" s="68"/>
    </row>
    <row r="6" spans="3:36" s="47" customFormat="1" ht="60.75" customHeight="1" x14ac:dyDescent="0.3">
      <c r="C6" s="71" t="s">
        <v>53</v>
      </c>
      <c r="D6" s="72"/>
      <c r="E6" s="45" t="s">
        <v>0</v>
      </c>
      <c r="F6" s="45" t="s">
        <v>1</v>
      </c>
      <c r="G6" s="45" t="s">
        <v>111</v>
      </c>
      <c r="H6" s="45" t="s">
        <v>112</v>
      </c>
      <c r="I6" s="45" t="s">
        <v>2</v>
      </c>
      <c r="J6" s="45" t="s">
        <v>3</v>
      </c>
      <c r="K6" s="45" t="s">
        <v>4</v>
      </c>
      <c r="L6" s="45" t="s">
        <v>0</v>
      </c>
      <c r="M6" s="45" t="s">
        <v>1</v>
      </c>
      <c r="N6" s="45" t="s">
        <v>111</v>
      </c>
      <c r="O6" s="45" t="s">
        <v>112</v>
      </c>
      <c r="P6" s="45" t="s">
        <v>2</v>
      </c>
      <c r="Q6" s="45" t="s">
        <v>3</v>
      </c>
      <c r="R6" s="45" t="s">
        <v>4</v>
      </c>
      <c r="S6" s="45" t="s">
        <v>0</v>
      </c>
      <c r="T6" s="45" t="s">
        <v>1</v>
      </c>
      <c r="U6" s="45" t="s">
        <v>111</v>
      </c>
      <c r="V6" s="45" t="s">
        <v>112</v>
      </c>
      <c r="W6" s="45" t="s">
        <v>2</v>
      </c>
      <c r="X6" s="45" t="s">
        <v>3</v>
      </c>
      <c r="Y6" s="45" t="s">
        <v>4</v>
      </c>
      <c r="Z6" s="45" t="s">
        <v>0</v>
      </c>
      <c r="AA6" s="45" t="s">
        <v>1</v>
      </c>
      <c r="AB6" s="45" t="s">
        <v>2</v>
      </c>
      <c r="AC6" s="45" t="s">
        <v>3</v>
      </c>
      <c r="AD6" s="46" t="s">
        <v>0</v>
      </c>
      <c r="AE6" s="46" t="s">
        <v>1</v>
      </c>
      <c r="AF6" s="46" t="s">
        <v>111</v>
      </c>
      <c r="AG6" s="46" t="s">
        <v>112</v>
      </c>
      <c r="AH6" s="46" t="s">
        <v>2</v>
      </c>
      <c r="AI6" s="46" t="s">
        <v>3</v>
      </c>
      <c r="AJ6" s="46" t="s">
        <v>4</v>
      </c>
    </row>
    <row r="7" spans="3:36" x14ac:dyDescent="0.2">
      <c r="C7" s="69">
        <v>41640</v>
      </c>
      <c r="D7" s="70"/>
      <c r="E7" s="19">
        <v>0.31029524352193177</v>
      </c>
      <c r="F7" s="19">
        <v>0.30094397941104839</v>
      </c>
      <c r="G7" s="19">
        <v>0.14357021684505555</v>
      </c>
      <c r="H7" s="19"/>
      <c r="I7" s="19">
        <v>0.42591605841178221</v>
      </c>
      <c r="J7" s="19">
        <v>0.3758404890511638</v>
      </c>
      <c r="K7" s="17">
        <v>0.36731217127710697</v>
      </c>
      <c r="L7" s="19">
        <v>0.22919749037354506</v>
      </c>
      <c r="M7" s="19">
        <v>0.23008596679624585</v>
      </c>
      <c r="N7" s="19">
        <v>0.14130286757719382</v>
      </c>
      <c r="O7" s="19"/>
      <c r="P7" s="19">
        <v>0.38202299834556258</v>
      </c>
      <c r="Q7" s="19">
        <v>0.33119047617939174</v>
      </c>
      <c r="R7" s="16">
        <v>0.37246529181218596</v>
      </c>
      <c r="S7" s="19">
        <v>0.13759412602503199</v>
      </c>
      <c r="T7" s="19">
        <v>0.12630174045194323</v>
      </c>
      <c r="U7" s="19">
        <v>0.11552910631301982</v>
      </c>
      <c r="V7" s="19"/>
      <c r="W7" s="19">
        <v>0.22907826840398196</v>
      </c>
      <c r="X7" s="19">
        <v>0.22152319999347894</v>
      </c>
      <c r="Y7" s="16">
        <v>0.21161596900765273</v>
      </c>
      <c r="Z7" s="19">
        <v>9.2091126407065863E-2</v>
      </c>
      <c r="AA7" s="19">
        <v>7.0026203035657056E-2</v>
      </c>
      <c r="AB7" s="19">
        <v>0.11499823100795106</v>
      </c>
      <c r="AC7" s="19">
        <v>8.3895034377627214E-2</v>
      </c>
      <c r="AD7" s="19">
        <v>0.16758398494469456</v>
      </c>
      <c r="AE7" s="19">
        <v>8.8667330864825117E-2</v>
      </c>
      <c r="AF7" s="19">
        <v>0.12333810396773401</v>
      </c>
      <c r="AG7" s="19"/>
      <c r="AH7" s="19">
        <v>0.35768000837560854</v>
      </c>
      <c r="AI7" s="19">
        <v>0.11146519181790734</v>
      </c>
      <c r="AJ7" s="20">
        <v>0.31689654857525024</v>
      </c>
    </row>
    <row r="8" spans="3:36" x14ac:dyDescent="0.2">
      <c r="C8" s="69">
        <v>41671</v>
      </c>
      <c r="D8" s="70">
        <v>41671</v>
      </c>
      <c r="E8" s="19">
        <v>0.30786570600554375</v>
      </c>
      <c r="F8" s="19">
        <v>0.30309225054760958</v>
      </c>
      <c r="G8" s="19">
        <v>0.14861604428392372</v>
      </c>
      <c r="H8" s="19"/>
      <c r="I8" s="19">
        <v>0.42709509532175421</v>
      </c>
      <c r="J8" s="19">
        <v>0.37713177009988258</v>
      </c>
      <c r="K8" s="17">
        <v>0.36983356863758354</v>
      </c>
      <c r="L8" s="19">
        <v>0.23093662341933294</v>
      </c>
      <c r="M8" s="19">
        <v>0.23076855639680041</v>
      </c>
      <c r="N8" s="19">
        <v>0.14387542893814873</v>
      </c>
      <c r="O8" s="19"/>
      <c r="P8" s="19">
        <v>0.38522784733911397</v>
      </c>
      <c r="Q8" s="19">
        <v>0.33534403561892184</v>
      </c>
      <c r="R8" s="16">
        <v>0.38429689968224151</v>
      </c>
      <c r="S8" s="19">
        <v>0.1374377932110778</v>
      </c>
      <c r="T8" s="19">
        <v>0.12669683007308538</v>
      </c>
      <c r="U8" s="19">
        <v>0.1213118114923164</v>
      </c>
      <c r="V8" s="19"/>
      <c r="W8" s="19">
        <v>0.23214055547445636</v>
      </c>
      <c r="X8" s="19">
        <v>0.22351631243840198</v>
      </c>
      <c r="Y8" s="16">
        <v>0.21346135744718975</v>
      </c>
      <c r="Z8" s="19">
        <v>9.3481124590193435E-2</v>
      </c>
      <c r="AA8" s="19">
        <v>6.790340783367986E-2</v>
      </c>
      <c r="AB8" s="19">
        <v>0.11516546718504636</v>
      </c>
      <c r="AC8" s="19">
        <v>8.1252755581362648E-2</v>
      </c>
      <c r="AD8" s="19">
        <v>0.16836251159399904</v>
      </c>
      <c r="AE8" s="19">
        <v>9.1468502874117577E-2</v>
      </c>
      <c r="AF8" s="19">
        <v>0.12964506933999281</v>
      </c>
      <c r="AG8" s="19"/>
      <c r="AH8" s="19">
        <v>0.36152785372290658</v>
      </c>
      <c r="AI8" s="19">
        <v>0.10774414103053132</v>
      </c>
      <c r="AJ8" s="20">
        <v>0.32481145380803661</v>
      </c>
    </row>
    <row r="9" spans="3:36" x14ac:dyDescent="0.2">
      <c r="C9" s="69">
        <v>41699</v>
      </c>
      <c r="D9" s="70">
        <v>41699</v>
      </c>
      <c r="E9" s="19">
        <v>0.30040041707011422</v>
      </c>
      <c r="F9" s="19">
        <v>0.30294056757509918</v>
      </c>
      <c r="G9" s="19">
        <v>0.17760933494341741</v>
      </c>
      <c r="H9" s="19"/>
      <c r="I9" s="19">
        <v>0.42578022135292104</v>
      </c>
      <c r="J9" s="19">
        <v>0.37594170447747954</v>
      </c>
      <c r="K9" s="17">
        <v>0.31405933200104086</v>
      </c>
      <c r="L9" s="19">
        <v>0.21865670276549695</v>
      </c>
      <c r="M9" s="19">
        <v>0.22830410921477581</v>
      </c>
      <c r="N9" s="19">
        <v>0.10771719963040235</v>
      </c>
      <c r="O9" s="19"/>
      <c r="P9" s="19">
        <v>0.38310327146912965</v>
      </c>
      <c r="Q9" s="19">
        <v>0.33692925321436495</v>
      </c>
      <c r="R9" s="16">
        <v>0.3815904212575435</v>
      </c>
      <c r="S9" s="19">
        <v>0.12884063339295163</v>
      </c>
      <c r="T9" s="19">
        <v>0.11789395505202845</v>
      </c>
      <c r="U9" s="19">
        <v>0.12440582794098284</v>
      </c>
      <c r="V9" s="19"/>
      <c r="W9" s="19">
        <v>0.23704601971071598</v>
      </c>
      <c r="X9" s="19">
        <v>0.22768601496143093</v>
      </c>
      <c r="Y9" s="16">
        <v>0.2259311434060908</v>
      </c>
      <c r="Z9" s="19">
        <v>9.1170357980295103E-2</v>
      </c>
      <c r="AA9" s="19">
        <v>6.4659206701845537E-2</v>
      </c>
      <c r="AB9" s="19">
        <v>0.11305136839991782</v>
      </c>
      <c r="AC9" s="19">
        <v>7.394191665969356E-2</v>
      </c>
      <c r="AD9" s="19">
        <v>0.15180238215646316</v>
      </c>
      <c r="AE9" s="19">
        <v>7.8186937672674053E-2</v>
      </c>
      <c r="AF9" s="19">
        <v>0.11771732093653813</v>
      </c>
      <c r="AG9" s="19"/>
      <c r="AH9" s="19">
        <v>0.35929616346967191</v>
      </c>
      <c r="AI9" s="19">
        <v>0.11241210769653318</v>
      </c>
      <c r="AJ9" s="20">
        <v>0.30630469322723802</v>
      </c>
    </row>
    <row r="10" spans="3:36" x14ac:dyDescent="0.2">
      <c r="C10" s="69">
        <v>41730</v>
      </c>
      <c r="D10" s="70">
        <v>41730</v>
      </c>
      <c r="E10" s="19">
        <v>0.30205877367315381</v>
      </c>
      <c r="F10" s="19">
        <v>0.28069973731672665</v>
      </c>
      <c r="G10" s="19">
        <v>0.18176359270951156</v>
      </c>
      <c r="H10" s="19"/>
      <c r="I10" s="19">
        <v>0.42052191123647609</v>
      </c>
      <c r="J10" s="19">
        <v>0.37097387443831131</v>
      </c>
      <c r="K10" s="17">
        <v>0.30491016558990902</v>
      </c>
      <c r="L10" s="19">
        <v>0.21393282164904751</v>
      </c>
      <c r="M10" s="19">
        <v>0.2169392168622693</v>
      </c>
      <c r="N10" s="19">
        <v>0.15878337054099306</v>
      </c>
      <c r="O10" s="19"/>
      <c r="P10" s="19">
        <v>0.37590582593278138</v>
      </c>
      <c r="Q10" s="19">
        <v>0.32817473091158827</v>
      </c>
      <c r="R10" s="16">
        <v>0.38125302831434127</v>
      </c>
      <c r="S10" s="19">
        <v>0.12973062087361212</v>
      </c>
      <c r="T10" s="19">
        <v>0.11287173332025126</v>
      </c>
      <c r="U10" s="19">
        <v>0.13573898235163245</v>
      </c>
      <c r="V10" s="19"/>
      <c r="W10" s="19">
        <v>0.23541879101779545</v>
      </c>
      <c r="X10" s="19">
        <v>0.22791858695287232</v>
      </c>
      <c r="Y10" s="16">
        <v>0.23285747062977211</v>
      </c>
      <c r="Z10" s="19">
        <v>8.603606758085719E-2</v>
      </c>
      <c r="AA10" s="19">
        <v>6.0662976129682931E-2</v>
      </c>
      <c r="AB10" s="19">
        <v>0.10895188307591201</v>
      </c>
      <c r="AC10" s="19">
        <v>7.8469078072750262E-2</v>
      </c>
      <c r="AD10" s="19">
        <v>0.15190749020832017</v>
      </c>
      <c r="AE10" s="19">
        <v>7.4305316063649429E-2</v>
      </c>
      <c r="AF10" s="19">
        <v>0.14876041783613442</v>
      </c>
      <c r="AG10" s="19"/>
      <c r="AH10" s="19">
        <v>0.35281316882923497</v>
      </c>
      <c r="AI10" s="19">
        <v>0.11932059663641578</v>
      </c>
      <c r="AJ10" s="20">
        <v>0.30568740680355777</v>
      </c>
    </row>
    <row r="11" spans="3:36" x14ac:dyDescent="0.2">
      <c r="C11" s="69">
        <v>41760</v>
      </c>
      <c r="D11" s="70">
        <v>41760</v>
      </c>
      <c r="E11" s="19">
        <v>0.30674081120712765</v>
      </c>
      <c r="F11" s="19">
        <v>0.27623611330586179</v>
      </c>
      <c r="G11" s="19">
        <v>0.19913525879290037</v>
      </c>
      <c r="H11" s="19"/>
      <c r="I11" s="19">
        <v>0.41824630948786812</v>
      </c>
      <c r="J11" s="19">
        <v>0.36788308598359126</v>
      </c>
      <c r="K11" s="17">
        <v>0.32224491458963744</v>
      </c>
      <c r="L11" s="19">
        <v>0.21844501494990939</v>
      </c>
      <c r="M11" s="19">
        <v>0.21249326400789886</v>
      </c>
      <c r="N11" s="19">
        <v>0.17459289274884598</v>
      </c>
      <c r="O11" s="19"/>
      <c r="P11" s="19">
        <v>0.3731260942012955</v>
      </c>
      <c r="Q11" s="19">
        <v>0.32547234461582542</v>
      </c>
      <c r="R11" s="16">
        <v>0.38264561062356861</v>
      </c>
      <c r="S11" s="19">
        <v>0.13064856412920203</v>
      </c>
      <c r="T11" s="19">
        <v>0.11440037427792479</v>
      </c>
      <c r="U11" s="19">
        <v>0.13171071156744249</v>
      </c>
      <c r="V11" s="19"/>
      <c r="W11" s="19">
        <v>0.23046074124882504</v>
      </c>
      <c r="X11" s="19">
        <v>0.22269319463276108</v>
      </c>
      <c r="Y11" s="16">
        <v>0.2284595633567576</v>
      </c>
      <c r="Z11" s="19">
        <v>8.7438010181096634E-2</v>
      </c>
      <c r="AA11" s="19">
        <v>6.1273323026782928E-2</v>
      </c>
      <c r="AB11" s="19">
        <v>0.10909667196075136</v>
      </c>
      <c r="AC11" s="19">
        <v>7.4103983025917253E-2</v>
      </c>
      <c r="AD11" s="19">
        <v>0.15389311535872074</v>
      </c>
      <c r="AE11" s="19">
        <v>7.6473505159126043E-2</v>
      </c>
      <c r="AF11" s="19">
        <v>0.15472300417594231</v>
      </c>
      <c r="AG11" s="19"/>
      <c r="AH11" s="19">
        <v>0.34968091534583279</v>
      </c>
      <c r="AI11" s="19">
        <v>0.1091872247567149</v>
      </c>
      <c r="AJ11" s="20">
        <v>0.30944532090718035</v>
      </c>
    </row>
    <row r="12" spans="3:36" x14ac:dyDescent="0.2">
      <c r="C12" s="69">
        <v>41791</v>
      </c>
      <c r="D12" s="70">
        <v>41791</v>
      </c>
      <c r="E12" s="19">
        <v>0.30672408837906834</v>
      </c>
      <c r="F12" s="19">
        <v>0.24030412990218597</v>
      </c>
      <c r="G12" s="19">
        <v>0.20543465115839574</v>
      </c>
      <c r="H12" s="19"/>
      <c r="I12" s="19">
        <v>0.40972506193890756</v>
      </c>
      <c r="J12" s="19">
        <v>0.35784752207470255</v>
      </c>
      <c r="K12" s="17">
        <v>0.31469545595235954</v>
      </c>
      <c r="L12" s="19">
        <v>0.22319021462203881</v>
      </c>
      <c r="M12" s="19">
        <v>0.20136366496027852</v>
      </c>
      <c r="N12" s="19">
        <v>0.18778640087680823</v>
      </c>
      <c r="O12" s="19"/>
      <c r="P12" s="19">
        <v>0.37072696710836001</v>
      </c>
      <c r="Q12" s="19">
        <v>0.32384951028088216</v>
      </c>
      <c r="R12" s="16">
        <v>0.37996522251200704</v>
      </c>
      <c r="S12" s="19">
        <v>0.12831765629777711</v>
      </c>
      <c r="T12" s="19">
        <v>0.11332262874321418</v>
      </c>
      <c r="U12" s="19">
        <v>0.13048664807221183</v>
      </c>
      <c r="V12" s="19"/>
      <c r="W12" s="19">
        <v>0.22947647151873743</v>
      </c>
      <c r="X12" s="19">
        <v>0.22002403650749613</v>
      </c>
      <c r="Y12" s="16">
        <v>0.2267594539939107</v>
      </c>
      <c r="Z12" s="19">
        <v>8.7769357868155637E-2</v>
      </c>
      <c r="AA12" s="19">
        <v>6.3195290567565579E-2</v>
      </c>
      <c r="AB12" s="19">
        <v>0.10662052822959876</v>
      </c>
      <c r="AC12" s="19">
        <v>6.4742468098724429E-2</v>
      </c>
      <c r="AD12" s="19">
        <v>0.15167910747691526</v>
      </c>
      <c r="AE12" s="19">
        <v>7.5943264914570471E-2</v>
      </c>
      <c r="AF12" s="19">
        <v>0.15623419885695425</v>
      </c>
      <c r="AG12" s="19"/>
      <c r="AH12" s="19">
        <v>0.3463212860475916</v>
      </c>
      <c r="AI12" s="19">
        <v>8.9308663854709744E-2</v>
      </c>
      <c r="AJ12" s="20">
        <v>0.30452111977608115</v>
      </c>
    </row>
    <row r="13" spans="3:36" x14ac:dyDescent="0.2">
      <c r="C13" s="69">
        <v>41821</v>
      </c>
      <c r="D13" s="70">
        <v>41821</v>
      </c>
      <c r="E13" s="19">
        <v>0.30543710493362636</v>
      </c>
      <c r="F13" s="19">
        <v>0.25139604986271014</v>
      </c>
      <c r="G13" s="19">
        <v>0.19921422423318622</v>
      </c>
      <c r="H13" s="19"/>
      <c r="I13" s="19">
        <v>0.40043486421582664</v>
      </c>
      <c r="J13" s="19">
        <v>0.34973805649250717</v>
      </c>
      <c r="K13" s="17">
        <v>0.26785586619070106</v>
      </c>
      <c r="L13" s="19">
        <v>0.21764467657398817</v>
      </c>
      <c r="M13" s="19">
        <v>0.20793303257291496</v>
      </c>
      <c r="N13" s="19">
        <v>0.15619908359051918</v>
      </c>
      <c r="O13" s="19"/>
      <c r="P13" s="19">
        <v>0.36430464082995317</v>
      </c>
      <c r="Q13" s="19">
        <v>0.32074022905236738</v>
      </c>
      <c r="R13" s="16">
        <v>0.35021173393386607</v>
      </c>
      <c r="S13" s="19">
        <v>0.12662301497467743</v>
      </c>
      <c r="T13" s="19">
        <v>0.1096013278308834</v>
      </c>
      <c r="U13" s="19">
        <v>0.12956863473009905</v>
      </c>
      <c r="V13" s="19"/>
      <c r="W13" s="19">
        <v>0.22615981352027395</v>
      </c>
      <c r="X13" s="19">
        <v>0.22008283305746076</v>
      </c>
      <c r="Y13" s="16">
        <v>0.22266610047289623</v>
      </c>
      <c r="Z13" s="19">
        <v>8.0738652401997374E-2</v>
      </c>
      <c r="AA13" s="19">
        <v>5.6209340904148176E-2</v>
      </c>
      <c r="AB13" s="19">
        <v>0.10006096104464278</v>
      </c>
      <c r="AC13" s="19">
        <v>6.9541346563865028E-2</v>
      </c>
      <c r="AD13" s="19">
        <v>0.15004468518092282</v>
      </c>
      <c r="AE13" s="19">
        <v>6.8897120299813194E-2</v>
      </c>
      <c r="AF13" s="19">
        <v>0.14643018260339241</v>
      </c>
      <c r="AG13" s="19"/>
      <c r="AH13" s="19">
        <v>0.34093673859676427</v>
      </c>
      <c r="AI13" s="19">
        <v>0.10065729385017855</v>
      </c>
      <c r="AJ13" s="20">
        <v>0.28055575060932952</v>
      </c>
    </row>
    <row r="14" spans="3:36" x14ac:dyDescent="0.2">
      <c r="C14" s="69">
        <v>41852</v>
      </c>
      <c r="D14" s="70">
        <v>41852</v>
      </c>
      <c r="E14" s="19">
        <v>0.2969102771249818</v>
      </c>
      <c r="F14" s="19">
        <v>0.25045164338953463</v>
      </c>
      <c r="G14" s="17">
        <v>0.14892586941308872</v>
      </c>
      <c r="H14" s="16">
        <v>0.23920086274554</v>
      </c>
      <c r="I14" s="19">
        <v>0.4001964433485648</v>
      </c>
      <c r="J14" s="19">
        <v>0.34600869522959915</v>
      </c>
      <c r="K14" s="17">
        <v>0.27505771428341858</v>
      </c>
      <c r="L14" s="19">
        <v>0.21078530099127143</v>
      </c>
      <c r="M14" s="19">
        <v>0.20503579857183638</v>
      </c>
      <c r="N14" s="17">
        <v>0.12432410935786947</v>
      </c>
      <c r="O14" s="16">
        <v>0.23651893360273457</v>
      </c>
      <c r="P14" s="19">
        <v>0.36007386171077371</v>
      </c>
      <c r="Q14" s="19">
        <v>0.31541481438925995</v>
      </c>
      <c r="R14" s="16">
        <v>0.35459284856980577</v>
      </c>
      <c r="S14" s="19">
        <v>0.1228937327121626</v>
      </c>
      <c r="T14" s="19">
        <v>0.10906148943919496</v>
      </c>
      <c r="U14" s="16">
        <v>0.12217006946667157</v>
      </c>
      <c r="V14" s="16">
        <v>0.21519342427760696</v>
      </c>
      <c r="W14" s="19">
        <v>0.22104575966072579</v>
      </c>
      <c r="X14" s="19">
        <v>0.21492486630070831</v>
      </c>
      <c r="Y14" s="16">
        <v>0.21449195120489292</v>
      </c>
      <c r="Z14" s="19">
        <v>7.5979760638960503E-2</v>
      </c>
      <c r="AA14" s="19">
        <v>5.711707094428841E-2</v>
      </c>
      <c r="AB14" s="19">
        <v>9.5768230143230312E-2</v>
      </c>
      <c r="AC14" s="19">
        <v>5.9491556894821336E-2</v>
      </c>
      <c r="AD14" s="19">
        <v>0.14499084481802491</v>
      </c>
      <c r="AE14" s="19">
        <v>7.29391662754829E-2</v>
      </c>
      <c r="AF14" s="16">
        <v>0.12382220009931502</v>
      </c>
      <c r="AG14" s="16">
        <v>0.23421768521908171</v>
      </c>
      <c r="AH14" s="19">
        <v>0.33684401572035683</v>
      </c>
      <c r="AI14" s="19">
        <v>8.9305976058376105E-2</v>
      </c>
      <c r="AJ14" s="20">
        <v>0.28121878159030961</v>
      </c>
    </row>
    <row r="15" spans="3:36" x14ac:dyDescent="0.2">
      <c r="C15" s="69">
        <v>41883</v>
      </c>
      <c r="D15" s="70">
        <v>41883</v>
      </c>
      <c r="E15" s="19">
        <v>0.28633170913276718</v>
      </c>
      <c r="F15" s="19">
        <v>0.25101441357937732</v>
      </c>
      <c r="G15" s="17">
        <v>0.14489179159162435</v>
      </c>
      <c r="H15" s="16">
        <v>0.23953900419465501</v>
      </c>
      <c r="I15" s="19">
        <v>0.38965000562787427</v>
      </c>
      <c r="J15" s="19">
        <v>0.33798360045530368</v>
      </c>
      <c r="K15" s="17">
        <v>0.27647515256418204</v>
      </c>
      <c r="L15" s="19">
        <v>0.20938079824033107</v>
      </c>
      <c r="M15" s="19">
        <v>0.2042051848660765</v>
      </c>
      <c r="N15" s="17">
        <v>0.13572490063757081</v>
      </c>
      <c r="O15" s="16">
        <v>0.2354789996612108</v>
      </c>
      <c r="P15" s="19">
        <v>0.34992695702426174</v>
      </c>
      <c r="Q15" s="19">
        <v>0.31036005461023941</v>
      </c>
      <c r="R15" s="16">
        <v>0.3565145542714277</v>
      </c>
      <c r="S15" s="19">
        <v>0.12175661547989795</v>
      </c>
      <c r="T15" s="19">
        <v>0.10566536463512269</v>
      </c>
      <c r="U15" s="16">
        <v>0.11701526821595279</v>
      </c>
      <c r="V15" s="16">
        <v>0.21537345534071728</v>
      </c>
      <c r="W15" s="19">
        <v>0.21676951568491806</v>
      </c>
      <c r="X15" s="19">
        <v>0.21144899731890829</v>
      </c>
      <c r="Y15" s="16">
        <v>0.21368052480524727</v>
      </c>
      <c r="Z15" s="19">
        <v>7.5119225222130881E-2</v>
      </c>
      <c r="AA15" s="19">
        <v>5.641032502021523E-2</v>
      </c>
      <c r="AB15" s="19">
        <v>8.9727499078712164E-2</v>
      </c>
      <c r="AC15" s="19">
        <v>6.4213333710260972E-2</v>
      </c>
      <c r="AD15" s="19">
        <v>0.14392281789603872</v>
      </c>
      <c r="AE15" s="19">
        <v>6.9266761593416423E-2</v>
      </c>
      <c r="AF15" s="16">
        <v>0.12356635140602777</v>
      </c>
      <c r="AG15" s="16">
        <v>0.23256214689924665</v>
      </c>
      <c r="AH15" s="19">
        <v>0.32725080122930505</v>
      </c>
      <c r="AI15" s="19">
        <v>9.0975322505236683E-2</v>
      </c>
      <c r="AJ15" s="20">
        <v>0.27874210255311432</v>
      </c>
    </row>
    <row r="16" spans="3:36" x14ac:dyDescent="0.2">
      <c r="C16" s="69">
        <v>41913</v>
      </c>
      <c r="D16" s="70">
        <v>41913</v>
      </c>
      <c r="E16" s="19">
        <v>0.28052966476985303</v>
      </c>
      <c r="F16" s="19">
        <v>0.21472153721022127</v>
      </c>
      <c r="G16" s="17">
        <v>0.15049059824641969</v>
      </c>
      <c r="H16" s="16">
        <v>0.23931914930658729</v>
      </c>
      <c r="I16" s="19">
        <v>0.37923085111658694</v>
      </c>
      <c r="J16" s="19">
        <v>0.32983415036643932</v>
      </c>
      <c r="K16" s="17">
        <v>0.26975504182272869</v>
      </c>
      <c r="L16" s="19">
        <v>0.2079658630723604</v>
      </c>
      <c r="M16" s="19">
        <v>0.16790298271523485</v>
      </c>
      <c r="N16" s="17">
        <v>0.14240540570470456</v>
      </c>
      <c r="O16" s="16">
        <v>0.23757353398100634</v>
      </c>
      <c r="P16" s="19">
        <v>0.34003609106158439</v>
      </c>
      <c r="Q16" s="19">
        <v>0.3044852773018511</v>
      </c>
      <c r="R16" s="16">
        <v>0.34141000642529928</v>
      </c>
      <c r="S16" s="19">
        <v>0.12351409291081228</v>
      </c>
      <c r="T16" s="19">
        <v>0.10283256238002411</v>
      </c>
      <c r="U16" s="16">
        <v>0.12212398390228241</v>
      </c>
      <c r="V16" s="16">
        <v>0.21911520051774072</v>
      </c>
      <c r="W16" s="19">
        <v>0.21420440603741467</v>
      </c>
      <c r="X16" s="19">
        <v>0.20933901534900148</v>
      </c>
      <c r="Y16" s="16">
        <v>0.21159311670312089</v>
      </c>
      <c r="Z16" s="19">
        <v>7.6701035862308156E-2</v>
      </c>
      <c r="AA16" s="19">
        <v>5.4596056400889915E-2</v>
      </c>
      <c r="AB16" s="19">
        <v>9.0014221703472633E-2</v>
      </c>
      <c r="AC16" s="19">
        <v>6.2303260397770566E-2</v>
      </c>
      <c r="AD16" s="19">
        <v>0.1447518485756597</v>
      </c>
      <c r="AE16" s="19">
        <v>6.603963702932375E-2</v>
      </c>
      <c r="AF16" s="16">
        <v>0.12934333380470575</v>
      </c>
      <c r="AG16" s="16">
        <v>0.23519709324545029</v>
      </c>
      <c r="AH16" s="19">
        <v>0.31898223920279323</v>
      </c>
      <c r="AI16" s="19">
        <v>9.2980665962763664E-2</v>
      </c>
      <c r="AJ16" s="20">
        <v>0.27102919911375128</v>
      </c>
    </row>
    <row r="17" spans="3:36" x14ac:dyDescent="0.2">
      <c r="C17" s="69">
        <v>41944</v>
      </c>
      <c r="D17" s="70">
        <v>41944</v>
      </c>
      <c r="E17" s="19">
        <v>0.27884969323681308</v>
      </c>
      <c r="F17" s="19">
        <v>0.20186050032019057</v>
      </c>
      <c r="G17" s="17">
        <v>0.14653500393750526</v>
      </c>
      <c r="H17" s="16">
        <v>0.23930941874300829</v>
      </c>
      <c r="I17" s="19">
        <v>0.37703548498210299</v>
      </c>
      <c r="J17" s="19">
        <v>0.32561840207534032</v>
      </c>
      <c r="K17" s="17">
        <v>0.26581322409047126</v>
      </c>
      <c r="L17" s="19">
        <v>0.21042272054156802</v>
      </c>
      <c r="M17" s="19">
        <v>0.15670527893578842</v>
      </c>
      <c r="N17" s="17">
        <v>0.13640021180937556</v>
      </c>
      <c r="O17" s="16">
        <v>0.23804761636719479</v>
      </c>
      <c r="P17" s="19">
        <v>0.33926801472354029</v>
      </c>
      <c r="Q17" s="19">
        <v>0.30345819728657808</v>
      </c>
      <c r="R17" s="16">
        <v>0.33652104104443675</v>
      </c>
      <c r="S17" s="19">
        <v>0.1242887777132153</v>
      </c>
      <c r="T17" s="19">
        <v>0.10327722114594491</v>
      </c>
      <c r="U17" s="16">
        <v>0.12193737692484341</v>
      </c>
      <c r="V17" s="16">
        <v>0.21290742277099928</v>
      </c>
      <c r="W17" s="19">
        <v>0.21272901416435347</v>
      </c>
      <c r="X17" s="19">
        <v>0.20725292251579741</v>
      </c>
      <c r="Y17" s="16">
        <v>0.20880976899169434</v>
      </c>
      <c r="Z17" s="19">
        <v>7.0252285479747364E-2</v>
      </c>
      <c r="AA17" s="19">
        <v>5.4487252093523716E-2</v>
      </c>
      <c r="AB17" s="19">
        <v>8.7758052618750429E-2</v>
      </c>
      <c r="AC17" s="19">
        <v>5.657486944001091E-2</v>
      </c>
      <c r="AD17" s="19">
        <v>0.14655326238757985</v>
      </c>
      <c r="AE17" s="19">
        <v>6.5229698354656501E-2</v>
      </c>
      <c r="AF17" s="16">
        <v>0.12746954844802008</v>
      </c>
      <c r="AG17" s="16">
        <v>0.23472438346397159</v>
      </c>
      <c r="AH17" s="19">
        <v>0.31690197500651712</v>
      </c>
      <c r="AI17" s="19">
        <v>8.1590306734536405E-2</v>
      </c>
      <c r="AJ17" s="20">
        <v>0.2670761340443345</v>
      </c>
    </row>
    <row r="18" spans="3:36" x14ac:dyDescent="0.2">
      <c r="C18" s="69">
        <v>41974</v>
      </c>
      <c r="D18" s="70">
        <v>41974</v>
      </c>
      <c r="E18" s="19">
        <v>0.2750699626423852</v>
      </c>
      <c r="F18" s="19">
        <v>0.24418043748154064</v>
      </c>
      <c r="G18" s="17">
        <v>0.13820349731440401</v>
      </c>
      <c r="H18" s="16">
        <v>0.23712117288362772</v>
      </c>
      <c r="I18" s="19">
        <v>0.37268609018198051</v>
      </c>
      <c r="J18" s="19">
        <v>0.33064561097713768</v>
      </c>
      <c r="K18" s="17">
        <v>0.24773036359091782</v>
      </c>
      <c r="L18" s="19">
        <v>0.21113466869679254</v>
      </c>
      <c r="M18" s="19">
        <v>0.19694480101956097</v>
      </c>
      <c r="N18" s="17">
        <v>0.12456737863488995</v>
      </c>
      <c r="O18" s="16">
        <v>0.23677419607648861</v>
      </c>
      <c r="P18" s="19">
        <v>0.33689227113705933</v>
      </c>
      <c r="Q18" s="19">
        <v>0.30567470656252071</v>
      </c>
      <c r="R18" s="16">
        <v>0.32301708755031272</v>
      </c>
      <c r="S18" s="19">
        <v>0.12528693909945807</v>
      </c>
      <c r="T18" s="19">
        <v>0.10389899939328566</v>
      </c>
      <c r="U18" s="16">
        <v>0.10935903568028807</v>
      </c>
      <c r="V18" s="16">
        <v>0.22531435528805666</v>
      </c>
      <c r="W18" s="19">
        <v>0.21288681737105636</v>
      </c>
      <c r="X18" s="19">
        <v>0.20578412256296147</v>
      </c>
      <c r="Y18" s="16">
        <v>0.20195446649950174</v>
      </c>
      <c r="Z18" s="19">
        <v>7.4744464113343456E-2</v>
      </c>
      <c r="AA18" s="19">
        <v>5.532540373673215E-2</v>
      </c>
      <c r="AB18" s="19">
        <v>8.5416431377120031E-2</v>
      </c>
      <c r="AC18" s="19">
        <v>5.2324405324571895E-2</v>
      </c>
      <c r="AD18" s="19">
        <v>0.14902571228137165</v>
      </c>
      <c r="AE18" s="19">
        <v>6.5430772837923659E-2</v>
      </c>
      <c r="AF18" s="16">
        <v>0.1149464555363862</v>
      </c>
      <c r="AG18" s="16">
        <v>0.2351265761974545</v>
      </c>
      <c r="AH18" s="19">
        <v>0.31016814365952022</v>
      </c>
      <c r="AI18" s="19">
        <v>7.5601817625070261E-2</v>
      </c>
      <c r="AJ18" s="20">
        <v>0.25430215874632761</v>
      </c>
    </row>
    <row r="19" spans="3:36" x14ac:dyDescent="0.2">
      <c r="C19" s="69">
        <v>42005</v>
      </c>
      <c r="D19" s="70">
        <v>42005</v>
      </c>
      <c r="E19" s="15">
        <v>0.27183730084871721</v>
      </c>
      <c r="F19" s="15">
        <v>0.25277224865252956</v>
      </c>
      <c r="G19" s="15">
        <v>0.11846433949920041</v>
      </c>
      <c r="H19" s="15">
        <v>0.23673587456187878</v>
      </c>
      <c r="I19" s="15">
        <v>0.37023402450904924</v>
      </c>
      <c r="J19" s="15">
        <v>0.36450583096705935</v>
      </c>
      <c r="K19" s="15">
        <v>0.26429340461889633</v>
      </c>
      <c r="L19" s="15">
        <v>0.20787520753433278</v>
      </c>
      <c r="M19" s="15">
        <v>0.20815959647265023</v>
      </c>
      <c r="N19" s="15">
        <v>0.12466424500145416</v>
      </c>
      <c r="O19" s="15">
        <v>0.23457806386233862</v>
      </c>
      <c r="P19" s="15">
        <v>0.33704361889081147</v>
      </c>
      <c r="Q19" s="15">
        <v>0.33566332283850786</v>
      </c>
      <c r="R19" s="15">
        <v>0.32031273127604004</v>
      </c>
      <c r="S19" s="15">
        <v>0.12656087087764545</v>
      </c>
      <c r="T19" s="15">
        <v>0.1043694783979927</v>
      </c>
      <c r="U19" s="15">
        <v>0.11038019769677401</v>
      </c>
      <c r="V19" s="15">
        <v>0.21688712887372497</v>
      </c>
      <c r="W19" s="15">
        <v>0.21729121931679679</v>
      </c>
      <c r="X19" s="15">
        <v>0.21599904799980693</v>
      </c>
      <c r="Y19" s="15">
        <v>0.20761350454738461</v>
      </c>
      <c r="Z19" s="15">
        <v>7.3880522658830647E-2</v>
      </c>
      <c r="AA19" s="15">
        <v>5.4782731475679664E-2</v>
      </c>
      <c r="AB19" s="15">
        <v>8.1774261647256041E-2</v>
      </c>
      <c r="AC19" s="15">
        <v>5.2390246571973886E-2</v>
      </c>
      <c r="AD19" s="15">
        <v>0.14941367087404506</v>
      </c>
      <c r="AE19" s="15">
        <v>6.7418344051909607E-2</v>
      </c>
      <c r="AF19" s="15">
        <v>0.1149083547441976</v>
      </c>
      <c r="AG19" s="15">
        <v>0.23267543186955458</v>
      </c>
      <c r="AH19" s="15">
        <v>0.30822061773387438</v>
      </c>
      <c r="AI19" s="15">
        <v>8.3311135342056336E-2</v>
      </c>
      <c r="AJ19" s="15">
        <v>0.26077557782669297</v>
      </c>
    </row>
    <row r="20" spans="3:36" x14ac:dyDescent="0.2">
      <c r="C20" s="69">
        <v>42036</v>
      </c>
      <c r="D20" s="70">
        <v>42036</v>
      </c>
      <c r="E20" s="15">
        <v>0.27680482024164665</v>
      </c>
      <c r="F20" s="15">
        <v>0.25021327272851918</v>
      </c>
      <c r="G20" s="15">
        <v>0.12339879089554713</v>
      </c>
      <c r="H20" s="15">
        <v>0.23685003809592087</v>
      </c>
      <c r="I20" s="15">
        <v>0.37514514311981961</v>
      </c>
      <c r="J20" s="15">
        <v>0.37016041423011925</v>
      </c>
      <c r="K20" s="15">
        <v>0.27342185467683905</v>
      </c>
      <c r="L20" s="15">
        <v>0.20868334105809516</v>
      </c>
      <c r="M20" s="15">
        <v>0.20887001695149152</v>
      </c>
      <c r="N20" s="15">
        <v>0.12104695548726617</v>
      </c>
      <c r="O20" s="15">
        <v>0.23612430688883923</v>
      </c>
      <c r="P20" s="15">
        <v>0.34158029286805042</v>
      </c>
      <c r="Q20" s="15">
        <v>0.34021762927533866</v>
      </c>
      <c r="R20" s="15">
        <v>0.33562943396114775</v>
      </c>
      <c r="S20" s="15">
        <v>0.12576400323037848</v>
      </c>
      <c r="T20" s="15">
        <v>0.10958175675773094</v>
      </c>
      <c r="U20" s="15">
        <v>0.10909411044161703</v>
      </c>
      <c r="V20" s="15">
        <v>0.21755549754262229</v>
      </c>
      <c r="W20" s="15">
        <v>0.22436249050579529</v>
      </c>
      <c r="X20" s="15">
        <v>0.22397114172067006</v>
      </c>
      <c r="Y20" s="15">
        <v>0.22016021221640991</v>
      </c>
      <c r="Z20" s="15">
        <v>7.4013072428964669E-2</v>
      </c>
      <c r="AA20" s="15">
        <v>5.2913319410766137E-2</v>
      </c>
      <c r="AB20" s="15">
        <v>7.9449773790811806E-2</v>
      </c>
      <c r="AC20" s="15">
        <v>5.1238662869923936E-2</v>
      </c>
      <c r="AD20" s="15">
        <v>0.14841741132043396</v>
      </c>
      <c r="AE20" s="15">
        <v>6.8042927523081775E-2</v>
      </c>
      <c r="AF20" s="15">
        <v>0.11352768307671854</v>
      </c>
      <c r="AG20" s="15">
        <v>0.23363945500005262</v>
      </c>
      <c r="AH20" s="15">
        <v>0.3143417180366283</v>
      </c>
      <c r="AI20" s="15">
        <v>7.8722866030739538E-2</v>
      </c>
      <c r="AJ20" s="15">
        <v>0.27274078544136904</v>
      </c>
    </row>
    <row r="21" spans="3:36" x14ac:dyDescent="0.2">
      <c r="C21" s="69">
        <v>42064</v>
      </c>
      <c r="D21" s="70">
        <v>42064</v>
      </c>
      <c r="E21" s="15">
        <v>0.27111080766506068</v>
      </c>
      <c r="F21" s="15">
        <v>0.24708511925683932</v>
      </c>
      <c r="G21" s="15">
        <v>9.982533859233253E-2</v>
      </c>
      <c r="H21" s="15">
        <v>0.23747129097829039</v>
      </c>
      <c r="I21" s="15">
        <v>0.37039156698043513</v>
      </c>
      <c r="J21" s="15">
        <v>0.36585050897433108</v>
      </c>
      <c r="K21" s="15">
        <v>0.24577487396107059</v>
      </c>
      <c r="L21" s="15">
        <v>0.20469605406336541</v>
      </c>
      <c r="M21" s="15">
        <v>0.20342266469583245</v>
      </c>
      <c r="N21" s="15">
        <v>6.9230268051380064E-2</v>
      </c>
      <c r="O21" s="15">
        <v>0.23463484603520679</v>
      </c>
      <c r="P21" s="15">
        <v>0.3385949023097124</v>
      </c>
      <c r="Q21" s="15">
        <v>0.33805455841561199</v>
      </c>
      <c r="R21" s="15">
        <v>0.31214268548743496</v>
      </c>
      <c r="S21" s="15">
        <v>0.12008516495079918</v>
      </c>
      <c r="T21" s="15">
        <v>0.10880749949346509</v>
      </c>
      <c r="U21" s="15">
        <v>0.10740439654550472</v>
      </c>
      <c r="V21" s="15">
        <v>0.21410409695665375</v>
      </c>
      <c r="W21" s="15">
        <v>0.2293962443580369</v>
      </c>
      <c r="X21" s="15">
        <v>0.22916963892519415</v>
      </c>
      <c r="Y21" s="15">
        <v>0.21886062112732851</v>
      </c>
      <c r="Z21" s="15">
        <v>7.1620989272611485E-2</v>
      </c>
      <c r="AA21" s="15">
        <v>5.317485835237426E-2</v>
      </c>
      <c r="AB21" s="15">
        <v>7.7594537761563026E-2</v>
      </c>
      <c r="AC21" s="15">
        <v>5.1608568099164483E-2</v>
      </c>
      <c r="AD21" s="15">
        <v>0.13883219577752251</v>
      </c>
      <c r="AE21" s="15">
        <v>6.8888726678950074E-2</v>
      </c>
      <c r="AF21" s="15">
        <v>7.8855478434466497E-2</v>
      </c>
      <c r="AG21" s="15">
        <v>0.23151278963718588</v>
      </c>
      <c r="AH21" s="15">
        <v>0.31314405700919196</v>
      </c>
      <c r="AI21" s="15">
        <v>8.294102225474094E-2</v>
      </c>
      <c r="AJ21" s="15">
        <v>0.25720179396564785</v>
      </c>
    </row>
    <row r="22" spans="3:36" x14ac:dyDescent="0.2">
      <c r="C22" s="69">
        <v>42095</v>
      </c>
      <c r="D22" s="70">
        <v>42095</v>
      </c>
      <c r="E22" s="15">
        <v>0.26454059885706194</v>
      </c>
      <c r="F22" s="15">
        <v>0.24250905685342311</v>
      </c>
      <c r="G22" s="15">
        <v>0.12722840909221017</v>
      </c>
      <c r="H22" s="15">
        <v>0.23342875104866534</v>
      </c>
      <c r="I22" s="15">
        <v>0.36305630554796442</v>
      </c>
      <c r="J22" s="15">
        <v>0.36086603144229668</v>
      </c>
      <c r="K22" s="15">
        <v>0.25600254671711942</v>
      </c>
      <c r="L22" s="15">
        <v>0.20573268753555779</v>
      </c>
      <c r="M22" s="15">
        <v>0.19187683997314264</v>
      </c>
      <c r="N22" s="15">
        <v>7.5018416258695333E-2</v>
      </c>
      <c r="O22" s="15">
        <v>0.23173208159917635</v>
      </c>
      <c r="P22" s="15">
        <v>0.33249514500563621</v>
      </c>
      <c r="Q22" s="15">
        <v>0.33340350713654238</v>
      </c>
      <c r="R22" s="15">
        <v>0.31787757758442486</v>
      </c>
      <c r="S22" s="15">
        <v>0.12154841407321769</v>
      </c>
      <c r="T22" s="15">
        <v>0.10718397813355077</v>
      </c>
      <c r="U22" s="15">
        <v>0.111133174466872</v>
      </c>
      <c r="V22" s="15">
        <v>0.21142303132778228</v>
      </c>
      <c r="W22" s="15">
        <v>0.23209479507261579</v>
      </c>
      <c r="X22" s="15">
        <v>0.23099556042349789</v>
      </c>
      <c r="Y22" s="15">
        <v>0.22456203760794019</v>
      </c>
      <c r="Z22" s="15">
        <v>7.013417117319326E-2</v>
      </c>
      <c r="AA22" s="15">
        <v>5.5510346828797574E-2</v>
      </c>
      <c r="AB22" s="15">
        <v>7.7712904236430888E-2</v>
      </c>
      <c r="AC22" s="15">
        <v>5.1779100625497704E-2</v>
      </c>
      <c r="AD22" s="15">
        <v>0.13947210668316321</v>
      </c>
      <c r="AE22" s="15">
        <v>6.9017441987438158E-2</v>
      </c>
      <c r="AF22" s="15">
        <v>8.858074822674257E-2</v>
      </c>
      <c r="AG22" s="15">
        <v>0.22812568916594639</v>
      </c>
      <c r="AH22" s="15">
        <v>0.30839305396915601</v>
      </c>
      <c r="AI22" s="15">
        <v>8.0723286283350404E-2</v>
      </c>
      <c r="AJ22" s="15">
        <v>0.26366879994831632</v>
      </c>
    </row>
    <row r="23" spans="3:36" x14ac:dyDescent="0.2">
      <c r="C23" s="69">
        <v>42125</v>
      </c>
      <c r="D23" s="70">
        <v>42125</v>
      </c>
      <c r="E23" s="15">
        <v>0.27449909069039657</v>
      </c>
      <c r="F23" s="15">
        <v>0.2414838906369485</v>
      </c>
      <c r="G23" s="15">
        <v>0.1177969647790864</v>
      </c>
      <c r="H23" s="15">
        <v>0.23274339101882</v>
      </c>
      <c r="I23" s="15">
        <v>0.36213378003200747</v>
      </c>
      <c r="J23" s="15">
        <v>0.35945923830289384</v>
      </c>
      <c r="K23" s="15">
        <v>0.25812878282331303</v>
      </c>
      <c r="L23" s="15">
        <v>0.20956519891515793</v>
      </c>
      <c r="M23" s="15">
        <v>0.1843288808701356</v>
      </c>
      <c r="N23" s="15">
        <v>0.10250797931451912</v>
      </c>
      <c r="O23" s="15">
        <v>0.23042352685197554</v>
      </c>
      <c r="P23" s="15">
        <v>0.32998103218412461</v>
      </c>
      <c r="Q23" s="15">
        <v>0.33180185135971202</v>
      </c>
      <c r="R23" s="15">
        <v>0.31978341092270879</v>
      </c>
      <c r="S23" s="15">
        <v>0.12069481225923089</v>
      </c>
      <c r="T23" s="15">
        <v>0.10931883611473057</v>
      </c>
      <c r="U23" s="15">
        <v>0.10574267594134129</v>
      </c>
      <c r="V23" s="15">
        <v>0.2008371832316953</v>
      </c>
      <c r="W23" s="15">
        <v>0.22982301140829292</v>
      </c>
      <c r="X23" s="15">
        <v>0.22955031360582759</v>
      </c>
      <c r="Y23" s="15">
        <v>0.22437775764297793</v>
      </c>
      <c r="Z23" s="15">
        <v>7.1175706601495442E-2</v>
      </c>
      <c r="AA23" s="15">
        <v>5.246439908444802E-2</v>
      </c>
      <c r="AB23" s="15">
        <v>7.8351116230023526E-2</v>
      </c>
      <c r="AC23" s="15">
        <v>5.1010943794448933E-2</v>
      </c>
      <c r="AD23" s="15">
        <v>0.13923517857758375</v>
      </c>
      <c r="AE23" s="15">
        <v>6.2865692551647784E-2</v>
      </c>
      <c r="AF23" s="15">
        <v>0.10517555237083578</v>
      </c>
      <c r="AG23" s="15">
        <v>0.22641706194087338</v>
      </c>
      <c r="AH23" s="15">
        <v>0.30738130481784703</v>
      </c>
      <c r="AI23" s="15">
        <v>8.1465434693458169E-2</v>
      </c>
      <c r="AJ23" s="15">
        <v>0.26477046543847804</v>
      </c>
    </row>
    <row r="24" spans="3:36" x14ac:dyDescent="0.2">
      <c r="C24" s="69">
        <v>42156</v>
      </c>
      <c r="D24" s="70">
        <v>42156</v>
      </c>
      <c r="E24" s="15">
        <v>0.27865369036846455</v>
      </c>
      <c r="F24" s="15">
        <v>0.24459949776067919</v>
      </c>
      <c r="G24" s="15">
        <v>0.12576692605151429</v>
      </c>
      <c r="H24" s="15">
        <v>0.23067986300356602</v>
      </c>
      <c r="I24" s="15">
        <v>0.35835591427562002</v>
      </c>
      <c r="J24" s="15">
        <v>0.35469218618178155</v>
      </c>
      <c r="K24" s="15">
        <v>0.27816075707063009</v>
      </c>
      <c r="L24" s="15">
        <v>0.21230964015583143</v>
      </c>
      <c r="M24" s="15">
        <v>0.19359150294336724</v>
      </c>
      <c r="N24" s="15">
        <v>0.11810623751603334</v>
      </c>
      <c r="O24" s="15">
        <v>0.22810485717675824</v>
      </c>
      <c r="P24" s="15">
        <v>0.32412263313379452</v>
      </c>
      <c r="Q24" s="15">
        <v>0.32508478520220568</v>
      </c>
      <c r="R24" s="15">
        <v>0.32293977009016411</v>
      </c>
      <c r="S24" s="15">
        <v>0.12091219866975665</v>
      </c>
      <c r="T24" s="15">
        <v>0.10899797079202952</v>
      </c>
      <c r="U24" s="15">
        <v>0.1067053166949961</v>
      </c>
      <c r="V24" s="15">
        <v>0.20887082777623589</v>
      </c>
      <c r="W24" s="15">
        <v>0.22985928672176917</v>
      </c>
      <c r="X24" s="15">
        <v>0.22963420677015189</v>
      </c>
      <c r="Y24" s="15">
        <v>0.22738175741915925</v>
      </c>
      <c r="Z24" s="15">
        <v>7.1180886432824844E-2</v>
      </c>
      <c r="AA24" s="15">
        <v>5.7934430865881598E-2</v>
      </c>
      <c r="AB24" s="15">
        <v>7.769923254045373E-2</v>
      </c>
      <c r="AC24" s="15">
        <v>5.0364633226004568E-2</v>
      </c>
      <c r="AD24" s="15">
        <v>0.1385863770341848</v>
      </c>
      <c r="AE24" s="15">
        <v>6.9462349761632486E-2</v>
      </c>
      <c r="AF24" s="15">
        <v>0.11110132545026007</v>
      </c>
      <c r="AG24" s="15">
        <v>0.22640977668768164</v>
      </c>
      <c r="AH24" s="15">
        <v>0.30491932369967822</v>
      </c>
      <c r="AI24" s="15">
        <v>8.187461342880227E-2</v>
      </c>
      <c r="AJ24" s="15">
        <v>0.27536985897030197</v>
      </c>
    </row>
    <row r="25" spans="3:36" x14ac:dyDescent="0.2">
      <c r="C25" s="69">
        <v>42186</v>
      </c>
      <c r="D25" s="70">
        <v>42186</v>
      </c>
      <c r="E25" s="15">
        <v>0.27564377497286163</v>
      </c>
      <c r="F25" s="15">
        <v>0.24893982479476309</v>
      </c>
      <c r="G25" s="15">
        <v>0.13002708867688606</v>
      </c>
      <c r="H25" s="15">
        <v>0.22892223113880675</v>
      </c>
      <c r="I25" s="15">
        <v>0.34949685308657813</v>
      </c>
      <c r="J25" s="15">
        <v>0.34478971827152599</v>
      </c>
      <c r="K25" s="15">
        <v>0.27148914453390149</v>
      </c>
      <c r="L25" s="15">
        <v>0.2141193706680006</v>
      </c>
      <c r="M25" s="15">
        <v>0.19622153893493333</v>
      </c>
      <c r="N25" s="15">
        <v>0.12120977016427395</v>
      </c>
      <c r="O25" s="15">
        <v>0.22889942221241832</v>
      </c>
      <c r="P25" s="15">
        <v>0.31278727317196053</v>
      </c>
      <c r="Q25" s="15">
        <v>0.30971216287639752</v>
      </c>
      <c r="R25" s="15">
        <v>0.30209633492841231</v>
      </c>
      <c r="S25" s="15">
        <v>0.12329117138601831</v>
      </c>
      <c r="T25" s="15">
        <v>0.11121567436913748</v>
      </c>
      <c r="U25" s="15">
        <v>0.10601994454055781</v>
      </c>
      <c r="V25" s="15">
        <v>0.21922750588554618</v>
      </c>
      <c r="W25" s="15">
        <v>0.22683420655712744</v>
      </c>
      <c r="X25" s="15">
        <v>0.22587253355736006</v>
      </c>
      <c r="Y25" s="15">
        <v>0.22386108177429967</v>
      </c>
      <c r="Z25" s="15">
        <v>7.3863384332807425E-2</v>
      </c>
      <c r="AA25" s="15">
        <v>5.5290897265514581E-2</v>
      </c>
      <c r="AB25" s="15">
        <v>7.7569797941096627E-2</v>
      </c>
      <c r="AC25" s="15">
        <v>4.9386721043083906E-2</v>
      </c>
      <c r="AD25" s="15">
        <v>0.14213056125338958</v>
      </c>
      <c r="AE25" s="15">
        <v>6.8539851196364882E-2</v>
      </c>
      <c r="AF25" s="15">
        <v>0.11187612454102941</v>
      </c>
      <c r="AG25" s="15">
        <v>0.22744793607436847</v>
      </c>
      <c r="AH25" s="15">
        <v>0.29738302602432604</v>
      </c>
      <c r="AI25" s="15">
        <v>7.6852197463410016E-2</v>
      </c>
      <c r="AJ25" s="15">
        <v>0.26624427356135305</v>
      </c>
    </row>
    <row r="26" spans="3:36" x14ac:dyDescent="0.2">
      <c r="C26" s="69">
        <v>42217</v>
      </c>
      <c r="D26" s="70">
        <v>42217</v>
      </c>
      <c r="E26" s="15">
        <v>0.27613634676076049</v>
      </c>
      <c r="F26" s="15">
        <v>0.2473209578016185</v>
      </c>
      <c r="G26" s="15">
        <v>0.13575297466559702</v>
      </c>
      <c r="H26" s="15">
        <v>0.22909458446237538</v>
      </c>
      <c r="I26" s="15">
        <v>0.35016151913240817</v>
      </c>
      <c r="J26" s="15">
        <v>0.34710520882074525</v>
      </c>
      <c r="K26" s="15">
        <v>0.27371199691472903</v>
      </c>
      <c r="L26" s="15">
        <v>0.21289975919730342</v>
      </c>
      <c r="M26" s="15">
        <v>0.19502070202271213</v>
      </c>
      <c r="N26" s="15">
        <v>0.12894088789536295</v>
      </c>
      <c r="O26" s="15">
        <v>0.22966263600545736</v>
      </c>
      <c r="P26" s="15">
        <v>0.31247257707856763</v>
      </c>
      <c r="Q26" s="15">
        <v>0.3079442849105804</v>
      </c>
      <c r="R26" s="15">
        <v>0.3058074553741808</v>
      </c>
      <c r="S26" s="15">
        <v>0.12123115350743788</v>
      </c>
      <c r="T26" s="15">
        <v>0.11194069811494409</v>
      </c>
      <c r="U26" s="15">
        <v>0.10648415547428275</v>
      </c>
      <c r="V26" s="15">
        <v>0.22324251602791034</v>
      </c>
      <c r="W26" s="15">
        <v>0.22512608995500077</v>
      </c>
      <c r="X26" s="15">
        <v>0.2247312411578157</v>
      </c>
      <c r="Y26" s="15">
        <v>0.21942954258293951</v>
      </c>
      <c r="Z26" s="15">
        <v>7.3867896569084518E-2</v>
      </c>
      <c r="AA26" s="15">
        <v>5.6948170914035791E-2</v>
      </c>
      <c r="AB26" s="15">
        <v>7.5478282061530733E-2</v>
      </c>
      <c r="AC26" s="15">
        <v>4.9303035727468164E-2</v>
      </c>
      <c r="AD26" s="15">
        <v>0.13913772946662126</v>
      </c>
      <c r="AE26" s="15">
        <v>7.0904194987285618E-2</v>
      </c>
      <c r="AF26" s="15">
        <v>0.11458575145723915</v>
      </c>
      <c r="AG26" s="15">
        <v>0.22874539676743361</v>
      </c>
      <c r="AH26" s="15">
        <v>0.29705966976372439</v>
      </c>
      <c r="AI26" s="15">
        <v>8.1238942520161714E-2</v>
      </c>
      <c r="AJ26" s="15">
        <v>0.26675568251074511</v>
      </c>
    </row>
    <row r="27" spans="3:36" x14ac:dyDescent="0.2">
      <c r="C27" s="69">
        <v>42248</v>
      </c>
      <c r="D27" s="70">
        <v>42248</v>
      </c>
      <c r="E27" s="15">
        <v>0.27141753809823405</v>
      </c>
      <c r="F27" s="15">
        <v>0.24741713495655548</v>
      </c>
      <c r="G27" s="15">
        <v>0.12681513009941603</v>
      </c>
      <c r="H27" s="15">
        <v>0.22504787508173088</v>
      </c>
      <c r="I27" s="15">
        <v>0.34963944302394678</v>
      </c>
      <c r="J27" s="15">
        <v>0.34602369817233225</v>
      </c>
      <c r="K27" s="15">
        <v>0.26786957799832462</v>
      </c>
      <c r="L27" s="15">
        <v>0.21091988607669027</v>
      </c>
      <c r="M27" s="15">
        <v>0.19262188765535668</v>
      </c>
      <c r="N27" s="15">
        <v>0.1254428321682538</v>
      </c>
      <c r="O27" s="15">
        <v>0.22608530747146627</v>
      </c>
      <c r="P27" s="15">
        <v>0.30592509154040504</v>
      </c>
      <c r="Q27" s="15">
        <v>0.30071867550385878</v>
      </c>
      <c r="R27" s="15">
        <v>0.30295182628888612</v>
      </c>
      <c r="S27" s="15">
        <v>0.12207872411540635</v>
      </c>
      <c r="T27" s="15">
        <v>0.10901172520974038</v>
      </c>
      <c r="U27" s="15">
        <v>0.10407717440955069</v>
      </c>
      <c r="V27" s="15">
        <v>0.22135738489165888</v>
      </c>
      <c r="W27" s="15">
        <v>0.22428407968532796</v>
      </c>
      <c r="X27" s="15">
        <v>0.2236459649390457</v>
      </c>
      <c r="Y27" s="15">
        <v>0.21930826553935748</v>
      </c>
      <c r="Z27" s="15">
        <v>7.468141061127806E-2</v>
      </c>
      <c r="AA27" s="15">
        <v>5.5493795658381993E-2</v>
      </c>
      <c r="AB27" s="15">
        <v>7.7279931736765936E-2</v>
      </c>
      <c r="AC27" s="15">
        <v>4.6749504193911197E-2</v>
      </c>
      <c r="AD27" s="15">
        <v>0.13918019516815891</v>
      </c>
      <c r="AE27" s="15">
        <v>6.567270732249865E-2</v>
      </c>
      <c r="AF27" s="15">
        <v>0.1115902365585258</v>
      </c>
      <c r="AG27" s="15">
        <v>0.22532270192405107</v>
      </c>
      <c r="AH27" s="15">
        <v>0.29358746089206916</v>
      </c>
      <c r="AI27" s="15">
        <v>6.8016187039716472E-2</v>
      </c>
      <c r="AJ27" s="15">
        <v>0.2635959914272511</v>
      </c>
    </row>
    <row r="28" spans="3:36" x14ac:dyDescent="0.2">
      <c r="C28" s="69">
        <v>42278</v>
      </c>
      <c r="D28" s="70">
        <v>42278</v>
      </c>
      <c r="E28" s="15">
        <v>0.27140584145667002</v>
      </c>
      <c r="F28" s="15">
        <v>0.23158132722260974</v>
      </c>
      <c r="G28" s="15">
        <v>0.12532433621722819</v>
      </c>
      <c r="H28" s="15">
        <v>0.22034244087486118</v>
      </c>
      <c r="I28" s="15">
        <v>0.34828497667308517</v>
      </c>
      <c r="J28" s="15">
        <v>0.34441876147620698</v>
      </c>
      <c r="K28" s="15">
        <v>0.27597768293649699</v>
      </c>
      <c r="L28" s="15">
        <v>0.20890186189022819</v>
      </c>
      <c r="M28" s="15">
        <v>0.16289268611877217</v>
      </c>
      <c r="N28" s="15">
        <v>0.11944409161908537</v>
      </c>
      <c r="O28" s="15">
        <v>0.22101145912905829</v>
      </c>
      <c r="P28" s="15">
        <v>0.29600389793653842</v>
      </c>
      <c r="Q28" s="15">
        <v>0.29391010519591071</v>
      </c>
      <c r="R28" s="15">
        <v>0.28554272245286577</v>
      </c>
      <c r="S28" s="15">
        <v>0.12516391787694892</v>
      </c>
      <c r="T28" s="15">
        <v>0.10847458135768283</v>
      </c>
      <c r="U28" s="15">
        <v>0.10580017657976074</v>
      </c>
      <c r="V28" s="15">
        <v>0.21860301692416687</v>
      </c>
      <c r="W28" s="15">
        <v>0.22228692190886476</v>
      </c>
      <c r="X28" s="15">
        <v>0.22126361029671993</v>
      </c>
      <c r="Y28" s="15">
        <v>0.21690263790037892</v>
      </c>
      <c r="Z28" s="15">
        <v>7.150430974190225E-2</v>
      </c>
      <c r="AA28" s="15">
        <v>5.8654551285148571E-2</v>
      </c>
      <c r="AB28" s="15">
        <v>7.5741862411203481E-2</v>
      </c>
      <c r="AC28" s="15">
        <v>4.5405551266512856E-2</v>
      </c>
      <c r="AD28" s="15">
        <v>0.14229179797813782</v>
      </c>
      <c r="AE28" s="15">
        <v>7.1700123577140437E-2</v>
      </c>
      <c r="AF28" s="15">
        <v>0.11075427493827185</v>
      </c>
      <c r="AG28" s="15">
        <v>0.22057651406760975</v>
      </c>
      <c r="AH28" s="15">
        <v>0.28808099701112949</v>
      </c>
      <c r="AI28" s="15">
        <v>6.2923512767412107E-2</v>
      </c>
      <c r="AJ28" s="15">
        <v>0.25925207345161477</v>
      </c>
    </row>
    <row r="29" spans="3:36" x14ac:dyDescent="0.2">
      <c r="C29" s="69">
        <v>42309</v>
      </c>
      <c r="D29" s="70">
        <v>42309</v>
      </c>
      <c r="E29" s="15">
        <v>0.27063016570092596</v>
      </c>
      <c r="F29" s="15">
        <v>0.22027564591370299</v>
      </c>
      <c r="G29" s="15">
        <v>0.14020502190076153</v>
      </c>
      <c r="H29" s="15">
        <v>0.2200242725539315</v>
      </c>
      <c r="I29" s="15">
        <v>0.34870367644221345</v>
      </c>
      <c r="J29" s="15">
        <v>0.34416401164751131</v>
      </c>
      <c r="K29" s="15">
        <v>0.25869766342982542</v>
      </c>
      <c r="L29" s="15">
        <v>0.21030488039925532</v>
      </c>
      <c r="M29" s="15">
        <v>0.15621436395921551</v>
      </c>
      <c r="N29" s="15">
        <v>0.12518483501450528</v>
      </c>
      <c r="O29" s="15">
        <v>0.22017903952083853</v>
      </c>
      <c r="P29" s="15">
        <v>0.2963756252074069</v>
      </c>
      <c r="Q29" s="15">
        <v>0.29419912834112799</v>
      </c>
      <c r="R29" s="15">
        <v>0.2773631982266716</v>
      </c>
      <c r="S29" s="15">
        <v>0.12721923565333065</v>
      </c>
      <c r="T29" s="15">
        <v>0.11073106453243869</v>
      </c>
      <c r="U29" s="15">
        <v>0.10970403911854663</v>
      </c>
      <c r="V29" s="15">
        <v>0.21768279627075671</v>
      </c>
      <c r="W29" s="15">
        <v>0.22222828105783146</v>
      </c>
      <c r="X29" s="15">
        <v>0.2223715894725769</v>
      </c>
      <c r="Y29" s="15">
        <v>0.21170819059476226</v>
      </c>
      <c r="Z29" s="15">
        <v>7.0726600478037485E-2</v>
      </c>
      <c r="AA29" s="15">
        <v>5.5463346694550227E-2</v>
      </c>
      <c r="AB29" s="15">
        <v>7.4265834128545954E-2</v>
      </c>
      <c r="AC29" s="15">
        <v>5.6449279664866882E-2</v>
      </c>
      <c r="AD29" s="15">
        <v>0.1457112032984027</v>
      </c>
      <c r="AE29" s="15">
        <v>6.8899197596599515E-2</v>
      </c>
      <c r="AF29" s="15">
        <v>0.11570034769774243</v>
      </c>
      <c r="AG29" s="15">
        <v>0.21982515878034564</v>
      </c>
      <c r="AH29" s="15">
        <v>0.28866399321367459</v>
      </c>
      <c r="AI29" s="15">
        <v>7.8599907630618096E-2</v>
      </c>
      <c r="AJ29" s="15">
        <v>0.24927945670739773</v>
      </c>
    </row>
    <row r="30" spans="3:36" x14ac:dyDescent="0.2">
      <c r="C30" s="69">
        <v>42339</v>
      </c>
      <c r="D30" s="70">
        <v>42309</v>
      </c>
      <c r="E30" s="15">
        <v>0.27128290905838859</v>
      </c>
      <c r="F30" s="15">
        <v>0.2166703425881758</v>
      </c>
      <c r="G30" s="15">
        <v>0.13760515225794967</v>
      </c>
      <c r="H30" s="15">
        <v>0.21932690928015838</v>
      </c>
      <c r="I30" s="15">
        <v>0.34973456189664698</v>
      </c>
      <c r="J30" s="15">
        <v>0.34499051026654803</v>
      </c>
      <c r="K30" s="15">
        <v>0.25629249808561266</v>
      </c>
      <c r="L30" s="15">
        <v>0.21359573037110857</v>
      </c>
      <c r="M30" s="15">
        <v>0.15954908567378184</v>
      </c>
      <c r="N30" s="15">
        <v>0.12399073940326689</v>
      </c>
      <c r="O30" s="15">
        <v>0.21982596351870654</v>
      </c>
      <c r="P30" s="15">
        <v>0.29113156658514794</v>
      </c>
      <c r="Q30" s="15">
        <v>0.28880849465991371</v>
      </c>
      <c r="R30" s="15">
        <v>0.27544701170196395</v>
      </c>
      <c r="S30" s="15">
        <v>0.12840819862392391</v>
      </c>
      <c r="T30" s="15">
        <v>0.11017356167691812</v>
      </c>
      <c r="U30" s="15">
        <v>0.10787448085559577</v>
      </c>
      <c r="V30" s="15">
        <v>0.21662791240811241</v>
      </c>
      <c r="W30" s="15">
        <v>0.22480350307851713</v>
      </c>
      <c r="X30" s="15">
        <v>0.22430621365645059</v>
      </c>
      <c r="Y30" s="15">
        <v>0.21262540681564596</v>
      </c>
      <c r="Z30" s="15">
        <v>7.466379664720986E-2</v>
      </c>
      <c r="AA30" s="15">
        <v>6.1648957693045833E-2</v>
      </c>
      <c r="AB30" s="15">
        <v>8.2195026650783126E-2</v>
      </c>
      <c r="AC30" s="15">
        <v>5.591898617568395E-2</v>
      </c>
      <c r="AD30" s="15">
        <v>0.1494970943969533</v>
      </c>
      <c r="AE30" s="15">
        <v>7.0244971600216963E-2</v>
      </c>
      <c r="AF30" s="15">
        <v>0.11448015832444337</v>
      </c>
      <c r="AG30" s="15">
        <v>0.21926092755240126</v>
      </c>
      <c r="AH30" s="15">
        <v>0.28621515286898863</v>
      </c>
      <c r="AI30" s="15">
        <v>7.5533684330155962E-2</v>
      </c>
      <c r="AJ30" s="15">
        <v>0.24801555751242021</v>
      </c>
    </row>
    <row r="31" spans="3:36" x14ac:dyDescent="0.2">
      <c r="C31" s="69">
        <v>42370</v>
      </c>
      <c r="D31" s="70">
        <v>42309</v>
      </c>
      <c r="E31" s="15">
        <v>0.26256368878990632</v>
      </c>
      <c r="F31" s="15">
        <v>0.2435823156884894</v>
      </c>
      <c r="G31" s="15">
        <v>0.1313930084124697</v>
      </c>
      <c r="H31" s="15">
        <v>0.21787473341170885</v>
      </c>
      <c r="I31" s="15">
        <v>0.3534154843309027</v>
      </c>
      <c r="J31" s="15">
        <v>0.34835567852323829</v>
      </c>
      <c r="K31" s="15">
        <v>0.27353550953282313</v>
      </c>
      <c r="L31" s="15">
        <v>0.20775485430748472</v>
      </c>
      <c r="M31" s="15">
        <v>0.19470278624261181</v>
      </c>
      <c r="N31" s="15">
        <v>0.11060814660954858</v>
      </c>
      <c r="O31" s="15">
        <v>0.21833200182150111</v>
      </c>
      <c r="P31" s="15">
        <v>0.28664411569758069</v>
      </c>
      <c r="Q31" s="15">
        <v>0.2865719395280823</v>
      </c>
      <c r="R31" s="15">
        <v>0.27090069562689706</v>
      </c>
      <c r="S31" s="15">
        <v>0.12973045097554048</v>
      </c>
      <c r="T31" s="15">
        <v>0.12197534389719156</v>
      </c>
      <c r="U31" s="15">
        <v>0.10855221294813423</v>
      </c>
      <c r="V31" s="15">
        <v>0.21612059180044046</v>
      </c>
      <c r="W31" s="15">
        <v>0.22925864156583117</v>
      </c>
      <c r="X31" s="15">
        <v>0.22938140042286231</v>
      </c>
      <c r="Y31" s="15">
        <v>0.22000245509212715</v>
      </c>
      <c r="Z31" s="15">
        <v>7.6654846402981272E-2</v>
      </c>
      <c r="AA31" s="15">
        <v>6.4763438309097671E-2</v>
      </c>
      <c r="AB31" s="15">
        <v>8.4028983592810552E-2</v>
      </c>
      <c r="AC31" s="15">
        <v>5.7205479024182708E-2</v>
      </c>
      <c r="AD31" s="15">
        <v>0.14688378829927079</v>
      </c>
      <c r="AE31" s="15">
        <v>7.8793525717236787E-2</v>
      </c>
      <c r="AF31" s="15">
        <v>0.11053780739219389</v>
      </c>
      <c r="AG31" s="15">
        <v>0.21798823237492307</v>
      </c>
      <c r="AH31" s="15">
        <v>0.28596505627738722</v>
      </c>
      <c r="AI31" s="15">
        <v>7.4934902465508421E-2</v>
      </c>
      <c r="AJ31" s="15">
        <v>0.25283157081460039</v>
      </c>
    </row>
    <row r="32" spans="3:36" x14ac:dyDescent="0.2">
      <c r="C32" s="69">
        <v>42401</v>
      </c>
      <c r="D32" s="70">
        <v>42309</v>
      </c>
      <c r="E32" s="15">
        <v>0.26660276979965825</v>
      </c>
      <c r="F32" s="15">
        <v>0.25001993464934502</v>
      </c>
      <c r="G32" s="15">
        <v>0.13287209242172332</v>
      </c>
      <c r="H32" s="15">
        <v>0.22238787445654512</v>
      </c>
      <c r="I32" s="15">
        <v>0.35593028087851364</v>
      </c>
      <c r="J32" s="15">
        <v>0.35127204277951124</v>
      </c>
      <c r="K32" s="15">
        <v>0.27286758316850374</v>
      </c>
      <c r="L32" s="15">
        <v>0.21034389548533938</v>
      </c>
      <c r="M32" s="15">
        <v>0.20032936953570693</v>
      </c>
      <c r="N32" s="15">
        <v>0.1131404896564621</v>
      </c>
      <c r="O32" s="15">
        <v>0.22418953553401832</v>
      </c>
      <c r="P32" s="15">
        <v>0.28984830244916376</v>
      </c>
      <c r="Q32" s="15">
        <v>0.29049016414357476</v>
      </c>
      <c r="R32" s="15">
        <v>0.27733750447109762</v>
      </c>
      <c r="S32" s="15">
        <v>0.12826190378802599</v>
      </c>
      <c r="T32" s="15">
        <v>0.12370491229094144</v>
      </c>
      <c r="U32" s="15">
        <v>0.10909293380415643</v>
      </c>
      <c r="V32" s="15">
        <v>0.20602448139327489</v>
      </c>
      <c r="W32" s="15">
        <v>0.234452779084761</v>
      </c>
      <c r="X32" s="15">
        <v>0.23441387277245718</v>
      </c>
      <c r="Y32" s="15">
        <v>0.2281267102924571</v>
      </c>
      <c r="Z32" s="15">
        <v>7.9124727964337532E-2</v>
      </c>
      <c r="AA32" s="15">
        <v>6.6149851945334209E-2</v>
      </c>
      <c r="AB32" s="15">
        <v>8.7049633678375316E-2</v>
      </c>
      <c r="AC32" s="15">
        <v>5.8171751571744125E-2</v>
      </c>
      <c r="AD32" s="15">
        <v>0.14544915196895594</v>
      </c>
      <c r="AE32" s="15">
        <v>8.3237390486656904E-2</v>
      </c>
      <c r="AF32" s="15">
        <v>0.1118352907418943</v>
      </c>
      <c r="AG32" s="15">
        <v>0.22168846015742535</v>
      </c>
      <c r="AH32" s="15">
        <v>0.29035621589633848</v>
      </c>
      <c r="AI32" s="15">
        <v>8.0192445994105202E-2</v>
      </c>
      <c r="AJ32" s="15">
        <v>0.25791487677219316</v>
      </c>
    </row>
    <row r="33" spans="3:36" x14ac:dyDescent="0.2">
      <c r="C33" s="69">
        <v>42430</v>
      </c>
      <c r="D33" s="70">
        <v>42309</v>
      </c>
      <c r="E33" s="15">
        <v>0.26158972696088006</v>
      </c>
      <c r="F33" s="15">
        <v>0.24935135001337977</v>
      </c>
      <c r="G33" s="15">
        <v>0.12446889596955164</v>
      </c>
      <c r="H33" s="15">
        <v>0.22488878047057581</v>
      </c>
      <c r="I33" s="15">
        <v>0.35813711189509417</v>
      </c>
      <c r="J33" s="15">
        <v>0.35394899378009442</v>
      </c>
      <c r="K33" s="15">
        <v>0.25951113718229052</v>
      </c>
      <c r="L33" s="15">
        <v>0.20574679727004486</v>
      </c>
      <c r="M33" s="15">
        <v>0.19866428750993947</v>
      </c>
      <c r="N33" s="15">
        <v>0.11707148848760186</v>
      </c>
      <c r="O33" s="15">
        <v>0.22742568962689325</v>
      </c>
      <c r="P33" s="15">
        <v>0.29287508708237392</v>
      </c>
      <c r="Q33" s="15">
        <v>0.293028610238666</v>
      </c>
      <c r="R33" s="15">
        <v>0.2734849113134733</v>
      </c>
      <c r="S33" s="15">
        <v>0.12020007209465296</v>
      </c>
      <c r="T33" s="15">
        <v>0.12142361591693841</v>
      </c>
      <c r="U33" s="15">
        <v>0.10658693833141282</v>
      </c>
      <c r="V33" s="15">
        <v>0.21740902024076664</v>
      </c>
      <c r="W33" s="15">
        <v>0.23882729634109962</v>
      </c>
      <c r="X33" s="15">
        <v>0.23861981701050514</v>
      </c>
      <c r="Y33" s="15">
        <v>0.22659258444350541</v>
      </c>
      <c r="Z33" s="15">
        <v>7.6522479224349474E-2</v>
      </c>
      <c r="AA33" s="15">
        <v>6.3338465704196392E-2</v>
      </c>
      <c r="AB33" s="15">
        <v>9.0523880119857569E-2</v>
      </c>
      <c r="AC33" s="15">
        <v>5.9455203480463917E-2</v>
      </c>
      <c r="AD33" s="15">
        <v>0.13331295209528501</v>
      </c>
      <c r="AE33" s="15">
        <v>7.9309652277108053E-2</v>
      </c>
      <c r="AF33" s="15">
        <v>0.11098402114844616</v>
      </c>
      <c r="AG33" s="15">
        <v>0.22542332979947635</v>
      </c>
      <c r="AH33" s="15">
        <v>0.29306503060434946</v>
      </c>
      <c r="AI33" s="15">
        <v>8.3242532341667078E-2</v>
      </c>
      <c r="AJ33" s="15">
        <v>0.25251884022698945</v>
      </c>
    </row>
    <row r="34" spans="3:36" x14ac:dyDescent="0.2">
      <c r="C34" s="69">
        <v>42461</v>
      </c>
      <c r="D34" s="70">
        <v>42309</v>
      </c>
      <c r="E34" s="15">
        <v>0.26780076369577605</v>
      </c>
      <c r="F34" s="15">
        <v>0.2490742070944075</v>
      </c>
      <c r="G34" s="15">
        <v>0.12184212748864881</v>
      </c>
      <c r="H34" s="15">
        <v>0.22648216923156014</v>
      </c>
      <c r="I34" s="15">
        <v>0.35699829978230013</v>
      </c>
      <c r="J34" s="15">
        <v>0.35167145437047298</v>
      </c>
      <c r="K34" s="15">
        <v>0.26850186929152497</v>
      </c>
      <c r="L34" s="15">
        <v>0.20718020660037884</v>
      </c>
      <c r="M34" s="15">
        <v>0.19960067731834064</v>
      </c>
      <c r="N34" s="15">
        <v>0.12078138494732178</v>
      </c>
      <c r="O34" s="15">
        <v>0.22719884693489609</v>
      </c>
      <c r="P34" s="15">
        <v>0.29105157750127203</v>
      </c>
      <c r="Q34" s="15">
        <v>0.29145823099716961</v>
      </c>
      <c r="R34" s="15">
        <v>0.27907669606492097</v>
      </c>
      <c r="S34" s="15">
        <v>0.12125032361773583</v>
      </c>
      <c r="T34" s="15">
        <v>0.12089759006691431</v>
      </c>
      <c r="U34" s="15">
        <v>0.10332057898961113</v>
      </c>
      <c r="V34" s="15">
        <v>0.21833419135438636</v>
      </c>
      <c r="W34" s="15">
        <v>0.23667168349118239</v>
      </c>
      <c r="X34" s="15">
        <v>0.23501954622359914</v>
      </c>
      <c r="Y34" s="15">
        <v>0.23127514693659137</v>
      </c>
      <c r="Z34" s="15">
        <v>8.2367429367373415E-2</v>
      </c>
      <c r="AA34" s="15">
        <v>6.1103637953736939E-2</v>
      </c>
      <c r="AB34" s="15">
        <v>9.2387874677895429E-2</v>
      </c>
      <c r="AC34" s="15">
        <v>5.7467344232793253E-2</v>
      </c>
      <c r="AD34" s="15">
        <v>0.13541068847572418</v>
      </c>
      <c r="AE34" s="15">
        <v>7.5153709520100392E-2</v>
      </c>
      <c r="AF34" s="15">
        <v>0.10939988972678044</v>
      </c>
      <c r="AG34" s="15">
        <v>0.22598691330350273</v>
      </c>
      <c r="AH34" s="15">
        <v>0.29025554457030123</v>
      </c>
      <c r="AI34" s="15">
        <v>8.4852115665579098E-2</v>
      </c>
      <c r="AJ34" s="15">
        <v>0.25824489790351934</v>
      </c>
    </row>
    <row r="35" spans="3:36" x14ac:dyDescent="0.2">
      <c r="C35" s="69">
        <v>42491</v>
      </c>
      <c r="D35" s="70">
        <v>42309</v>
      </c>
      <c r="E35" s="15">
        <v>0.2669324816565673</v>
      </c>
      <c r="F35" s="15">
        <v>0.2453073368640328</v>
      </c>
      <c r="G35" s="15">
        <v>0.13004997973217672</v>
      </c>
      <c r="H35" s="15">
        <v>0.22238795319393315</v>
      </c>
      <c r="I35" s="15">
        <v>0.35392337933274376</v>
      </c>
      <c r="J35" s="15">
        <v>0.34839476145731907</v>
      </c>
      <c r="K35" s="15">
        <v>0.26097366570355673</v>
      </c>
      <c r="L35" s="15">
        <v>0.20773665020165497</v>
      </c>
      <c r="M35" s="15">
        <v>0.19320898275240911</v>
      </c>
      <c r="N35" s="15">
        <v>0.12341235361193198</v>
      </c>
      <c r="O35" s="15">
        <v>0.22392026676486088</v>
      </c>
      <c r="P35" s="15">
        <v>0.2881914565901339</v>
      </c>
      <c r="Q35" s="15">
        <v>0.28870470852942143</v>
      </c>
      <c r="R35" s="15">
        <v>0.27370144816999853</v>
      </c>
      <c r="S35" s="15">
        <v>0.12126335306660799</v>
      </c>
      <c r="T35" s="15">
        <v>0.1189612247413747</v>
      </c>
      <c r="U35" s="15">
        <v>0.10359615438264987</v>
      </c>
      <c r="V35" s="15">
        <v>0.218055523128453</v>
      </c>
      <c r="W35" s="15">
        <v>0.23260743424393407</v>
      </c>
      <c r="X35" s="15">
        <v>0.23233436745768737</v>
      </c>
      <c r="Y35" s="15">
        <v>0.22294668325435127</v>
      </c>
      <c r="Z35" s="15">
        <v>7.8374267904095629E-2</v>
      </c>
      <c r="AA35" s="15">
        <v>5.9742392497348605E-2</v>
      </c>
      <c r="AB35" s="15">
        <v>9.1125710873248153E-2</v>
      </c>
      <c r="AC35" s="15">
        <v>5.9127807760301944E-2</v>
      </c>
      <c r="AD35" s="15">
        <v>0.13512614130832928</v>
      </c>
      <c r="AE35" s="15">
        <v>7.3746646818397363E-2</v>
      </c>
      <c r="AF35" s="15">
        <v>0.10997545519932161</v>
      </c>
      <c r="AG35" s="15">
        <v>0.22288799864741374</v>
      </c>
      <c r="AH35" s="15">
        <v>0.28682886578825278</v>
      </c>
      <c r="AI35" s="15">
        <v>8.8776883401769341E-2</v>
      </c>
      <c r="AJ35" s="15">
        <v>0.2514691527985764</v>
      </c>
    </row>
    <row r="36" spans="3:36" x14ac:dyDescent="0.2">
      <c r="C36" s="69">
        <v>42522</v>
      </c>
      <c r="D36" s="70">
        <v>42309</v>
      </c>
      <c r="E36" s="15">
        <v>0.26619414231131666</v>
      </c>
      <c r="F36" s="15">
        <v>0.24606081094061516</v>
      </c>
      <c r="G36" s="15">
        <v>0.12198384949101265</v>
      </c>
      <c r="H36" s="15">
        <v>0.22348884406526512</v>
      </c>
      <c r="I36" s="15">
        <v>0.35427704222785733</v>
      </c>
      <c r="J36" s="15">
        <v>0.34677566374615892</v>
      </c>
      <c r="K36" s="15">
        <v>0.26967065132690615</v>
      </c>
      <c r="L36" s="15">
        <v>0.20508382945374426</v>
      </c>
      <c r="M36" s="15">
        <v>0.18722633524660096</v>
      </c>
      <c r="N36" s="15">
        <v>0.12316181627542086</v>
      </c>
      <c r="O36" s="15">
        <v>0.22415764325359419</v>
      </c>
      <c r="P36" s="15">
        <v>0.28833263513745339</v>
      </c>
      <c r="Q36" s="15">
        <v>0.28800567360030749</v>
      </c>
      <c r="R36" s="15">
        <v>0.27450000316822359</v>
      </c>
      <c r="S36" s="15">
        <v>0.12142325005606641</v>
      </c>
      <c r="T36" s="15">
        <v>0.11894215202135701</v>
      </c>
      <c r="U36" s="15">
        <v>0.10437431863423577</v>
      </c>
      <c r="V36" s="15">
        <v>0.22147805267855272</v>
      </c>
      <c r="W36" s="15">
        <v>0.23174257080591582</v>
      </c>
      <c r="X36" s="15">
        <v>0.23091837739835014</v>
      </c>
      <c r="Y36" s="15">
        <v>0.22511748085447367</v>
      </c>
      <c r="Z36" s="15">
        <v>8.0562839472130762E-2</v>
      </c>
      <c r="AA36" s="15">
        <v>5.8339576652034875E-2</v>
      </c>
      <c r="AB36" s="15">
        <v>8.7449881798157658E-2</v>
      </c>
      <c r="AC36" s="15">
        <v>5.4175063933589167E-2</v>
      </c>
      <c r="AD36" s="15">
        <v>0.13637155655441027</v>
      </c>
      <c r="AE36" s="15">
        <v>7.0778297551851693E-2</v>
      </c>
      <c r="AF36" s="15">
        <v>0.11063863731015811</v>
      </c>
      <c r="AG36" s="15">
        <v>0.22365192879541756</v>
      </c>
      <c r="AH36" s="15">
        <v>0.28725885931986794</v>
      </c>
      <c r="AI36" s="15">
        <v>7.7957588669622893E-2</v>
      </c>
      <c r="AJ36" s="15">
        <v>0.25507836302144521</v>
      </c>
    </row>
    <row r="37" spans="3:36" x14ac:dyDescent="0.2">
      <c r="C37" s="69">
        <v>42552</v>
      </c>
      <c r="D37" s="70">
        <v>42309</v>
      </c>
      <c r="E37" s="15">
        <v>0.26795829398491278</v>
      </c>
      <c r="F37" s="15">
        <v>0.24638239758501118</v>
      </c>
      <c r="G37" s="15">
        <v>0.1019959545855945</v>
      </c>
      <c r="H37" s="15">
        <v>0.22244241642202578</v>
      </c>
      <c r="I37" s="15">
        <v>0.35569002742003242</v>
      </c>
      <c r="J37" s="15">
        <v>0.34562171195603725</v>
      </c>
      <c r="K37" s="15">
        <v>0.2738105477512085</v>
      </c>
      <c r="L37" s="15">
        <v>0.20491978848786693</v>
      </c>
      <c r="M37" s="15">
        <v>0.1944222219382947</v>
      </c>
      <c r="N37" s="15">
        <v>0.11894777911485177</v>
      </c>
      <c r="O37" s="15">
        <v>0.22356300328874043</v>
      </c>
      <c r="P37" s="15">
        <v>0.28858708840714703</v>
      </c>
      <c r="Q37" s="15">
        <v>0.28750397016788914</v>
      </c>
      <c r="R37" s="15">
        <v>0.27569551570137796</v>
      </c>
      <c r="S37" s="15">
        <v>0.12328832984558273</v>
      </c>
      <c r="T37" s="15">
        <v>0.12020320025387227</v>
      </c>
      <c r="U37" s="15">
        <v>0.1031082493804088</v>
      </c>
      <c r="V37" s="15">
        <v>0.22121790678415884</v>
      </c>
      <c r="W37" s="15">
        <v>0.23046044335135499</v>
      </c>
      <c r="X37" s="15">
        <v>0.23001956134337623</v>
      </c>
      <c r="Y37" s="15">
        <v>0.22291548734145511</v>
      </c>
      <c r="Z37" s="15">
        <v>8.003990882300821E-2</v>
      </c>
      <c r="AA37" s="15">
        <v>5.7594143449051505E-2</v>
      </c>
      <c r="AB37" s="15">
        <v>8.7109887830584917E-2</v>
      </c>
      <c r="AC37" s="15">
        <v>5.2376150383210106E-2</v>
      </c>
      <c r="AD37" s="15">
        <v>0.13938106056412608</v>
      </c>
      <c r="AE37" s="15">
        <v>7.1664211169035361E-2</v>
      </c>
      <c r="AF37" s="15">
        <v>0.10673498959963812</v>
      </c>
      <c r="AG37" s="15">
        <v>0.22303394338082061</v>
      </c>
      <c r="AH37" s="15">
        <v>0.28699364177144954</v>
      </c>
      <c r="AI37" s="15">
        <v>6.7777148883366195E-2</v>
      </c>
      <c r="AJ37" s="15">
        <v>0.25562679654644116</v>
      </c>
    </row>
    <row r="38" spans="3:36" x14ac:dyDescent="0.2">
      <c r="C38" s="69">
        <v>42583</v>
      </c>
      <c r="D38" s="70">
        <v>42309</v>
      </c>
      <c r="E38" s="15">
        <v>0.26824292275186784</v>
      </c>
      <c r="F38" s="15">
        <v>0.24983176541587013</v>
      </c>
      <c r="G38" s="15">
        <v>0.11606645910182088</v>
      </c>
      <c r="H38" s="15">
        <v>0.20319695084212377</v>
      </c>
      <c r="I38" s="15">
        <v>0.35573961676233973</v>
      </c>
      <c r="J38" s="15">
        <v>0.34519988782908284</v>
      </c>
      <c r="K38" s="15">
        <v>0.26701883455665559</v>
      </c>
      <c r="L38" s="15">
        <v>0.2021872262418648</v>
      </c>
      <c r="M38" s="15">
        <v>0.19463826463410702</v>
      </c>
      <c r="N38" s="15">
        <v>0.11988269229648689</v>
      </c>
      <c r="O38" s="15">
        <v>0.20784561618632211</v>
      </c>
      <c r="P38" s="15">
        <v>0.28868323952660302</v>
      </c>
      <c r="Q38" s="15">
        <v>0.28803268078496286</v>
      </c>
      <c r="R38" s="15">
        <v>0.2731891126036825</v>
      </c>
      <c r="S38" s="15">
        <v>0.12174601012364698</v>
      </c>
      <c r="T38" s="15">
        <v>0.12119028594599895</v>
      </c>
      <c r="U38" s="15">
        <v>0.10005480671136019</v>
      </c>
      <c r="V38" s="15">
        <v>0.20612559427228178</v>
      </c>
      <c r="W38" s="15">
        <v>0.23062799841424331</v>
      </c>
      <c r="X38" s="15">
        <v>0.23031811853370102</v>
      </c>
      <c r="Y38" s="15">
        <v>0.22008169142643066</v>
      </c>
      <c r="Z38" s="15">
        <v>7.4581705130642065E-2</v>
      </c>
      <c r="AA38" s="15">
        <v>5.9583632682843453E-2</v>
      </c>
      <c r="AB38" s="15">
        <v>8.3675035131797984E-2</v>
      </c>
      <c r="AC38" s="15">
        <v>4.9109703093150159E-2</v>
      </c>
      <c r="AD38" s="15">
        <v>0.13644362472257263</v>
      </c>
      <c r="AE38" s="15">
        <v>7.632188219483145E-2</v>
      </c>
      <c r="AF38" s="15">
        <v>0.10587660140308587</v>
      </c>
      <c r="AG38" s="15">
        <v>0.20690454608334499</v>
      </c>
      <c r="AH38" s="15">
        <v>0.28761895650870317</v>
      </c>
      <c r="AI38" s="15">
        <v>6.5177952390489111E-2</v>
      </c>
      <c r="AJ38" s="15">
        <v>0.2516165170378345</v>
      </c>
    </row>
    <row r="39" spans="3:36" x14ac:dyDescent="0.2">
      <c r="C39" s="69">
        <v>42614</v>
      </c>
      <c r="D39" s="70">
        <v>42309</v>
      </c>
      <c r="E39" s="15">
        <v>0.26666688715011505</v>
      </c>
      <c r="F39" s="15">
        <v>0.24813776086726955</v>
      </c>
      <c r="G39" s="15">
        <v>0.12239295761089265</v>
      </c>
      <c r="H39" s="15">
        <v>0.19653889582584352</v>
      </c>
      <c r="I39" s="15">
        <v>0.35551273669776939</v>
      </c>
      <c r="J39" s="15">
        <v>0.34450330570684462</v>
      </c>
      <c r="K39" s="15">
        <v>0.27082930385855064</v>
      </c>
      <c r="L39" s="15">
        <v>0.19569853854665215</v>
      </c>
      <c r="M39" s="15">
        <v>0.19344944015094767</v>
      </c>
      <c r="N39" s="15">
        <v>0.11300838430308068</v>
      </c>
      <c r="O39" s="15">
        <v>0.20213724117036527</v>
      </c>
      <c r="P39" s="15">
        <v>0.28870675379897587</v>
      </c>
      <c r="Q39" s="15">
        <v>0.2879368661793798</v>
      </c>
      <c r="R39" s="15">
        <v>0.27580842734419436</v>
      </c>
      <c r="S39" s="15">
        <v>0.12029551864700577</v>
      </c>
      <c r="T39" s="15">
        <v>0.11816867722509596</v>
      </c>
      <c r="U39" s="15">
        <v>9.6083584452075335E-2</v>
      </c>
      <c r="V39" s="15">
        <v>0.20259299935343322</v>
      </c>
      <c r="W39" s="15">
        <v>0.23086743731678069</v>
      </c>
      <c r="X39" s="15">
        <v>0.2295578563576709</v>
      </c>
      <c r="Y39" s="15">
        <v>0.22188781695836188</v>
      </c>
      <c r="Z39" s="15">
        <v>7.3864624225226438E-2</v>
      </c>
      <c r="AA39" s="15">
        <v>5.9916664929555788E-2</v>
      </c>
      <c r="AB39" s="15">
        <v>8.1193030689734838E-2</v>
      </c>
      <c r="AC39" s="15">
        <v>4.6456066362092228E-2</v>
      </c>
      <c r="AD39" s="15">
        <v>0.13540728501805582</v>
      </c>
      <c r="AE39" s="15">
        <v>7.637724184817285E-2</v>
      </c>
      <c r="AF39" s="15">
        <v>0.10170447530568076</v>
      </c>
      <c r="AG39" s="15">
        <v>0.20141898304117789</v>
      </c>
      <c r="AH39" s="15">
        <v>0.2868194136711853</v>
      </c>
      <c r="AI39" s="15">
        <v>6.5829265471155279E-2</v>
      </c>
      <c r="AJ39" s="15">
        <v>0.25406926595274559</v>
      </c>
    </row>
    <row r="40" spans="3:36" x14ac:dyDescent="0.2">
      <c r="C40" s="69">
        <v>42644</v>
      </c>
      <c r="D40" s="70">
        <v>42309</v>
      </c>
      <c r="E40" s="15">
        <v>0.26420222251731779</v>
      </c>
      <c r="F40" s="15">
        <v>0.242861202545789</v>
      </c>
      <c r="G40" s="15">
        <v>0.12719324207523053</v>
      </c>
      <c r="H40" s="15">
        <v>0.19475826147251479</v>
      </c>
      <c r="I40" s="15">
        <v>0.35377993123141604</v>
      </c>
      <c r="J40" s="15">
        <v>0.34230104808724254</v>
      </c>
      <c r="K40" s="15">
        <v>0.27255601958872089</v>
      </c>
      <c r="L40" s="15">
        <v>0.19988141513387483</v>
      </c>
      <c r="M40" s="15">
        <v>0.19237794234761643</v>
      </c>
      <c r="N40" s="15">
        <v>0.11720948471765</v>
      </c>
      <c r="O40" s="15">
        <v>0.20172809183493493</v>
      </c>
      <c r="P40" s="15">
        <v>0.28685724023572229</v>
      </c>
      <c r="Q40" s="15">
        <v>0.28631340251539761</v>
      </c>
      <c r="R40" s="15">
        <v>0.27458358870443866</v>
      </c>
      <c r="S40" s="15">
        <v>0.12180022975825615</v>
      </c>
      <c r="T40" s="15">
        <v>0.11776132516219588</v>
      </c>
      <c r="U40" s="15">
        <v>9.8007542521245924E-2</v>
      </c>
      <c r="V40" s="15">
        <v>0.2026352713443007</v>
      </c>
      <c r="W40" s="15">
        <v>0.22684231461078494</v>
      </c>
      <c r="X40" s="15">
        <v>0.22708090842377607</v>
      </c>
      <c r="Y40" s="15">
        <v>0.2205438415611011</v>
      </c>
      <c r="Z40" s="15">
        <v>7.5923651670712744E-2</v>
      </c>
      <c r="AA40" s="15">
        <v>5.9283942611544675E-2</v>
      </c>
      <c r="AB40" s="15">
        <v>7.7652432542716171E-2</v>
      </c>
      <c r="AC40" s="15">
        <v>6.2319665471048974E-2</v>
      </c>
      <c r="AD40" s="15">
        <v>0.13791999754672943</v>
      </c>
      <c r="AE40" s="15">
        <v>7.4090665938283493E-2</v>
      </c>
      <c r="AF40" s="15">
        <v>0.10440299824444445</v>
      </c>
      <c r="AG40" s="15">
        <v>0.20098197488789618</v>
      </c>
      <c r="AH40" s="15">
        <v>0.28388405373375014</v>
      </c>
      <c r="AI40" s="15">
        <v>9.7684116316802308E-2</v>
      </c>
      <c r="AJ40" s="15">
        <v>0.25377240834751569</v>
      </c>
    </row>
    <row r="41" spans="3:36" x14ac:dyDescent="0.2">
      <c r="C41" s="69">
        <v>42675</v>
      </c>
      <c r="D41" s="70">
        <v>42309</v>
      </c>
      <c r="E41" s="15">
        <v>0.26942988536384116</v>
      </c>
      <c r="F41" s="15">
        <v>0.24442067662423905</v>
      </c>
      <c r="G41" s="15">
        <v>0.12249932082587935</v>
      </c>
      <c r="H41" s="15">
        <v>0.19405583398400736</v>
      </c>
      <c r="I41" s="15">
        <v>0.35419961897361291</v>
      </c>
      <c r="J41" s="15">
        <v>0.34211093527771658</v>
      </c>
      <c r="K41" s="15">
        <v>0.2582993927809718</v>
      </c>
      <c r="L41" s="15">
        <v>0.20324582794805032</v>
      </c>
      <c r="M41" s="15">
        <v>0.19061097682625502</v>
      </c>
      <c r="N41" s="15">
        <v>0.11528165221438248</v>
      </c>
      <c r="O41" s="15">
        <v>0.20168438301992059</v>
      </c>
      <c r="P41" s="15">
        <v>0.28689757779359182</v>
      </c>
      <c r="Q41" s="15">
        <v>0.28612094744944788</v>
      </c>
      <c r="R41" s="15">
        <v>0.27092178266715938</v>
      </c>
      <c r="S41" s="15">
        <v>0.12292093601262095</v>
      </c>
      <c r="T41" s="15">
        <v>0.11656745004438791</v>
      </c>
      <c r="U41" s="15">
        <v>0.10170557131803985</v>
      </c>
      <c r="V41" s="15">
        <v>0.20264893369828091</v>
      </c>
      <c r="W41" s="15">
        <v>0.22694543859903255</v>
      </c>
      <c r="X41" s="15">
        <v>0.22718337923633888</v>
      </c>
      <c r="Y41" s="15">
        <v>0.21904367296633231</v>
      </c>
      <c r="Z41" s="15">
        <v>7.3258744598177147E-2</v>
      </c>
      <c r="AA41" s="15">
        <v>5.8827798197606758E-2</v>
      </c>
      <c r="AB41" s="15">
        <v>8.2615242154980756E-2</v>
      </c>
      <c r="AC41" s="15">
        <v>6.3220815112789402E-2</v>
      </c>
      <c r="AD41" s="15">
        <v>0.14051537374342093</v>
      </c>
      <c r="AE41" s="15">
        <v>7.3836457263261629E-2</v>
      </c>
      <c r="AF41" s="15">
        <v>0.10712654404828914</v>
      </c>
      <c r="AG41" s="15">
        <v>0.20066083410339433</v>
      </c>
      <c r="AH41" s="15">
        <v>0.28459825891067708</v>
      </c>
      <c r="AI41" s="15">
        <v>9.2005330665601529E-2</v>
      </c>
      <c r="AJ41" s="15">
        <v>0.24827958637990988</v>
      </c>
    </row>
    <row r="42" spans="3:36" x14ac:dyDescent="0.2">
      <c r="C42" s="69">
        <v>42705</v>
      </c>
      <c r="D42" s="70">
        <v>42309</v>
      </c>
      <c r="E42" s="15">
        <v>0.26608028303399134</v>
      </c>
      <c r="F42" s="15">
        <v>0.23950266053703434</v>
      </c>
      <c r="G42" s="15">
        <v>0.12338564955186003</v>
      </c>
      <c r="H42" s="15">
        <v>0.20240550412992472</v>
      </c>
      <c r="I42" s="15">
        <v>0.35499824364644744</v>
      </c>
      <c r="J42" s="15">
        <v>0.34282261913055229</v>
      </c>
      <c r="K42" s="15">
        <v>0.27061949836062271</v>
      </c>
      <c r="L42" s="15">
        <v>0.19901720856678604</v>
      </c>
      <c r="M42" s="15">
        <v>0.18515348482767732</v>
      </c>
      <c r="N42" s="15">
        <v>0.11426865915015162</v>
      </c>
      <c r="O42" s="15">
        <v>0.21219408118778002</v>
      </c>
      <c r="P42" s="15">
        <v>0.28759398900634681</v>
      </c>
      <c r="Q42" s="15">
        <v>0.28640132624756137</v>
      </c>
      <c r="R42" s="15">
        <v>0.27868653239791369</v>
      </c>
      <c r="S42" s="15">
        <v>0.12303579059270257</v>
      </c>
      <c r="T42" s="15">
        <v>0.1159960071653689</v>
      </c>
      <c r="U42" s="15">
        <v>9.9316411664614246E-2</v>
      </c>
      <c r="V42" s="15">
        <v>0.21396763266118793</v>
      </c>
      <c r="W42" s="15">
        <v>0.22880445358376925</v>
      </c>
      <c r="X42" s="15">
        <v>0.22843418176185321</v>
      </c>
      <c r="Y42" s="15">
        <v>0.22568283300997746</v>
      </c>
      <c r="Z42" s="15">
        <v>8.0058235658459986E-2</v>
      </c>
      <c r="AA42" s="15">
        <v>5.8546397959294449E-2</v>
      </c>
      <c r="AB42" s="15">
        <v>8.7031333134167901E-2</v>
      </c>
      <c r="AC42" s="15">
        <v>7.8166404603774137E-2</v>
      </c>
      <c r="AD42" s="15">
        <v>0.14028517886444489</v>
      </c>
      <c r="AE42" s="15">
        <v>7.0969409893675062E-2</v>
      </c>
      <c r="AF42" s="15">
        <v>0.1047189344445992</v>
      </c>
      <c r="AG42" s="15">
        <v>0.21056898393529949</v>
      </c>
      <c r="AH42" s="15">
        <v>0.28557039243907001</v>
      </c>
      <c r="AI42" s="15">
        <v>0.10763704450443959</v>
      </c>
      <c r="AJ42" s="15">
        <v>0.25382454902940416</v>
      </c>
    </row>
    <row r="43" spans="3:36" x14ac:dyDescent="0.2">
      <c r="C43" s="69">
        <v>42736</v>
      </c>
      <c r="D43" s="70">
        <v>42309</v>
      </c>
      <c r="E43" s="15">
        <v>0.27094160861900379</v>
      </c>
      <c r="F43" s="15">
        <v>0.24252865838884435</v>
      </c>
      <c r="G43" s="15">
        <v>0.11236119788504208</v>
      </c>
      <c r="H43" s="15">
        <v>0.19792476004169399</v>
      </c>
      <c r="I43" s="15">
        <v>0.35229073346943368</v>
      </c>
      <c r="J43" s="15">
        <v>0.33982500882993422</v>
      </c>
      <c r="K43" s="15">
        <v>0.26384257766267927</v>
      </c>
      <c r="L43" s="15">
        <v>0.21004272358783627</v>
      </c>
      <c r="M43" s="15">
        <v>0.19454036354231</v>
      </c>
      <c r="N43" s="15">
        <v>0.11110323368689676</v>
      </c>
      <c r="O43" s="15">
        <v>0.21103811691004937</v>
      </c>
      <c r="P43" s="15">
        <v>0.28506340024472393</v>
      </c>
      <c r="Q43" s="15">
        <v>0.28441622194913901</v>
      </c>
      <c r="R43" s="15">
        <v>0.26944025430495072</v>
      </c>
      <c r="S43" s="15">
        <v>0.12827894158662415</v>
      </c>
      <c r="T43" s="15">
        <v>0.11253941108385039</v>
      </c>
      <c r="U43" s="15">
        <v>9.4751404558407124E-2</v>
      </c>
      <c r="V43" s="15">
        <v>0.21327841848027948</v>
      </c>
      <c r="W43" s="15">
        <v>0.22719184537873294</v>
      </c>
      <c r="X43" s="15">
        <v>0.22608994741874536</v>
      </c>
      <c r="Y43" s="15">
        <v>0.21618052118918205</v>
      </c>
      <c r="Z43" s="15">
        <v>7.747649808984064E-2</v>
      </c>
      <c r="AA43" s="15">
        <v>5.7346942389083874E-2</v>
      </c>
      <c r="AB43" s="15">
        <v>9.3704271597482083E-2</v>
      </c>
      <c r="AC43" s="15">
        <v>7.0937424537176302E-2</v>
      </c>
      <c r="AD43" s="15">
        <v>0.15023373754175989</v>
      </c>
      <c r="AE43" s="15">
        <v>6.9155556444830318E-2</v>
      </c>
      <c r="AF43" s="15">
        <v>0.10057415697901034</v>
      </c>
      <c r="AG43" s="15">
        <v>0.20850682798644393</v>
      </c>
      <c r="AH43" s="15">
        <v>0.28367420557140949</v>
      </c>
      <c r="AI43" s="15">
        <v>0.10567344740714707</v>
      </c>
      <c r="AJ43" s="15">
        <v>0.24884020894052711</v>
      </c>
    </row>
    <row r="44" spans="3:36" x14ac:dyDescent="0.2">
      <c r="C44" s="69">
        <v>42767</v>
      </c>
      <c r="D44" s="70">
        <v>42309</v>
      </c>
      <c r="E44" s="15">
        <v>0.2705929242348169</v>
      </c>
      <c r="F44" s="15">
        <v>0.24011699027156624</v>
      </c>
      <c r="G44" s="15">
        <v>0.11469627097437403</v>
      </c>
      <c r="H44" s="15">
        <v>0.19790265360182566</v>
      </c>
      <c r="I44" s="15">
        <v>0.35431485062557072</v>
      </c>
      <c r="J44" s="15">
        <v>0.34142849651304397</v>
      </c>
      <c r="K44" s="15">
        <v>0.25918019226077488</v>
      </c>
      <c r="L44" s="15">
        <v>0.20868791760878336</v>
      </c>
      <c r="M44" s="15">
        <v>0.18982717678350791</v>
      </c>
      <c r="N44" s="15">
        <v>0.10359677597666002</v>
      </c>
      <c r="O44" s="15">
        <v>0.21058925171654128</v>
      </c>
      <c r="P44" s="15">
        <v>0.2866809409929767</v>
      </c>
      <c r="Q44" s="15">
        <v>0.2860944994024488</v>
      </c>
      <c r="R44" s="15">
        <v>0.27332868268462335</v>
      </c>
      <c r="S44" s="15">
        <v>0.12670132273533394</v>
      </c>
      <c r="T44" s="15">
        <v>0.11181944132789118</v>
      </c>
      <c r="U44" s="15">
        <v>9.7330323192499624E-2</v>
      </c>
      <c r="V44" s="15">
        <v>0.21123769142555221</v>
      </c>
      <c r="W44" s="15">
        <v>0.22962203453911001</v>
      </c>
      <c r="X44" s="15">
        <v>0.2286422424833624</v>
      </c>
      <c r="Y44" s="15">
        <v>0.21947263707423206</v>
      </c>
      <c r="Z44" s="15">
        <v>7.9818675931672758E-2</v>
      </c>
      <c r="AA44" s="15">
        <v>5.4948449487639335E-2</v>
      </c>
      <c r="AB44" s="15">
        <v>9.2831981786418188E-2</v>
      </c>
      <c r="AC44" s="15">
        <v>7.5635777977249075E-2</v>
      </c>
      <c r="AD44" s="15">
        <v>0.14855454695041059</v>
      </c>
      <c r="AE44" s="15">
        <v>7.1164113447862873E-2</v>
      </c>
      <c r="AF44" s="15">
        <v>0.10000857879360513</v>
      </c>
      <c r="AG44" s="15">
        <v>0.20795694023382338</v>
      </c>
      <c r="AH44" s="15">
        <v>0.28630808789792844</v>
      </c>
      <c r="AI44" s="15">
        <v>0.12143094383679012</v>
      </c>
      <c r="AJ44" s="15">
        <v>0.25004700776123867</v>
      </c>
    </row>
    <row r="45" spans="3:36" x14ac:dyDescent="0.2">
      <c r="C45" s="69">
        <v>42795</v>
      </c>
      <c r="D45" s="70">
        <v>42309</v>
      </c>
      <c r="E45" s="15">
        <v>0.27047202916726137</v>
      </c>
      <c r="F45" s="15">
        <v>0.24006622950696407</v>
      </c>
      <c r="G45" s="15">
        <v>0.10429674399629051</v>
      </c>
      <c r="H45" s="15">
        <v>0.19852243382409251</v>
      </c>
      <c r="I45" s="15">
        <v>0.35506534552956032</v>
      </c>
      <c r="J45" s="15">
        <v>0.34203132557105997</v>
      </c>
      <c r="K45" s="15">
        <v>0.24324105202537619</v>
      </c>
      <c r="L45" s="15">
        <v>0.20394062218597311</v>
      </c>
      <c r="M45" s="15">
        <v>0.184543419373876</v>
      </c>
      <c r="N45" s="15">
        <v>0.11794756650874526</v>
      </c>
      <c r="O45" s="15">
        <v>0.21061292105910051</v>
      </c>
      <c r="P45" s="15">
        <v>0.28711350797655127</v>
      </c>
      <c r="Q45" s="15">
        <v>0.28819757483945335</v>
      </c>
      <c r="R45" s="15">
        <v>0.26838449649876239</v>
      </c>
      <c r="S45" s="15">
        <v>0.1172924038441208</v>
      </c>
      <c r="T45" s="15">
        <v>0.10749282917038055</v>
      </c>
      <c r="U45" s="15">
        <v>9.5083543307433946E-2</v>
      </c>
      <c r="V45" s="15">
        <v>0.21096237580061877</v>
      </c>
      <c r="W45" s="15">
        <v>0.23331016644399027</v>
      </c>
      <c r="X45" s="15">
        <v>0.23191238724830032</v>
      </c>
      <c r="Y45" s="15">
        <v>0.21784520992082926</v>
      </c>
      <c r="Z45" s="15">
        <v>7.983497089802144E-2</v>
      </c>
      <c r="AA45" s="15">
        <v>5.5013976454846375E-2</v>
      </c>
      <c r="AB45" s="15">
        <v>9.261652918198171E-2</v>
      </c>
      <c r="AC45" s="15">
        <v>7.3138534041938166E-2</v>
      </c>
      <c r="AD45" s="15">
        <v>0.1347722506035941</v>
      </c>
      <c r="AE45" s="15">
        <v>6.8751278629464507E-2</v>
      </c>
      <c r="AF45" s="15">
        <v>0.1016420771909726</v>
      </c>
      <c r="AG45" s="15">
        <v>0.20819351265865108</v>
      </c>
      <c r="AH45" s="15">
        <v>0.28517835494141452</v>
      </c>
      <c r="AI45" s="15">
        <v>0.11939852651073522</v>
      </c>
      <c r="AJ45" s="15">
        <v>0.24307657413088049</v>
      </c>
    </row>
    <row r="46" spans="3:36" x14ac:dyDescent="0.2">
      <c r="C46" s="69">
        <v>42826</v>
      </c>
      <c r="D46" s="70">
        <v>42309</v>
      </c>
      <c r="E46" s="15">
        <v>0.26604224555430794</v>
      </c>
      <c r="F46" s="15">
        <v>0.23991312522925271</v>
      </c>
      <c r="G46" s="15">
        <v>0.11310717700714909</v>
      </c>
      <c r="H46" s="15">
        <v>0.20128741118347462</v>
      </c>
      <c r="I46" s="15">
        <v>0.35315164162416712</v>
      </c>
      <c r="J46" s="15">
        <v>0.33903486204605843</v>
      </c>
      <c r="K46" s="15">
        <v>0.25321578454505411</v>
      </c>
      <c r="L46" s="15">
        <v>0.20279431605514733</v>
      </c>
      <c r="M46" s="15">
        <v>0.18870486205523768</v>
      </c>
      <c r="N46" s="15">
        <v>0.11360468790486566</v>
      </c>
      <c r="O46" s="15">
        <v>0.21056457690729119</v>
      </c>
      <c r="P46" s="15">
        <v>0.28563421463191674</v>
      </c>
      <c r="Q46" s="15">
        <v>0.28420298264919025</v>
      </c>
      <c r="R46" s="15">
        <v>0.27368813544450094</v>
      </c>
      <c r="S46" s="15">
        <v>0.1191713401843154</v>
      </c>
      <c r="T46" s="15">
        <v>0.10583144768202234</v>
      </c>
      <c r="U46" s="15">
        <v>9.5304119684711405E-2</v>
      </c>
      <c r="V46" s="15">
        <v>0.2085538003492346</v>
      </c>
      <c r="W46" s="15">
        <v>0.22805407787649387</v>
      </c>
      <c r="X46" s="15">
        <v>0.22526650143587876</v>
      </c>
      <c r="Y46" s="15">
        <v>0.21913648966475358</v>
      </c>
      <c r="Z46" s="15">
        <v>7.8473018372595946E-2</v>
      </c>
      <c r="AA46" s="15">
        <v>4.7192033332493652E-2</v>
      </c>
      <c r="AB46" s="15">
        <v>9.4342698384303675E-2</v>
      </c>
      <c r="AC46" s="15">
        <v>6.4675286910110125E-2</v>
      </c>
      <c r="AD46" s="15">
        <v>0.13747908162878578</v>
      </c>
      <c r="AE46" s="15">
        <v>5.9993463050419665E-2</v>
      </c>
      <c r="AF46" s="15">
        <v>0.10086972576821465</v>
      </c>
      <c r="AG46" s="15">
        <v>0.20814203948431667</v>
      </c>
      <c r="AH46" s="15">
        <v>0.2844235778059771</v>
      </c>
      <c r="AI46" s="15">
        <v>0.10566948310964325</v>
      </c>
      <c r="AJ46" s="15">
        <v>0.24806922591910679</v>
      </c>
    </row>
    <row r="47" spans="3:36" x14ac:dyDescent="0.2">
      <c r="C47" s="69">
        <v>42856</v>
      </c>
      <c r="D47" s="70">
        <v>42309</v>
      </c>
      <c r="E47" s="15">
        <v>0.26230990997694736</v>
      </c>
      <c r="F47" s="15">
        <v>0.2414043489568109</v>
      </c>
      <c r="G47" s="15">
        <v>0.11876977501884151</v>
      </c>
      <c r="H47" s="15">
        <v>0.20916489785107942</v>
      </c>
      <c r="I47" s="15">
        <v>0.34836039122241075</v>
      </c>
      <c r="J47" s="15">
        <v>0.33563785136904284</v>
      </c>
      <c r="K47" s="15">
        <v>0.24340858708913143</v>
      </c>
      <c r="L47" s="15">
        <v>0.19969178732184417</v>
      </c>
      <c r="M47" s="15">
        <v>0.18671326921861528</v>
      </c>
      <c r="N47" s="15">
        <v>0.11416688142016476</v>
      </c>
      <c r="O47" s="15">
        <v>0.213793134444586</v>
      </c>
      <c r="P47" s="15">
        <v>0.28105760367319638</v>
      </c>
      <c r="Q47" s="15">
        <v>0.28039703429396895</v>
      </c>
      <c r="R47" s="15">
        <v>0.26565349703490981</v>
      </c>
      <c r="S47" s="15">
        <v>0.11801331469259152</v>
      </c>
      <c r="T47" s="15">
        <v>0.10640386529014646</v>
      </c>
      <c r="U47" s="15">
        <v>9.3187369024561789E-2</v>
      </c>
      <c r="V47" s="15">
        <v>0.21227921169225872</v>
      </c>
      <c r="W47" s="15">
        <v>0.22187615344350575</v>
      </c>
      <c r="X47" s="15">
        <v>0.22005091015384115</v>
      </c>
      <c r="Y47" s="15">
        <v>0.21017713162220503</v>
      </c>
      <c r="Z47" s="15">
        <v>7.640666336348069E-2</v>
      </c>
      <c r="AA47" s="15">
        <v>5.0085334326603392E-2</v>
      </c>
      <c r="AB47" s="15">
        <v>8.6140004472537446E-2</v>
      </c>
      <c r="AC47" s="15">
        <v>5.5440131762957305E-2</v>
      </c>
      <c r="AD47" s="15">
        <v>0.13473865800703522</v>
      </c>
      <c r="AE47" s="15">
        <v>6.2947801445527252E-2</v>
      </c>
      <c r="AF47" s="15">
        <v>9.9127164075950236E-2</v>
      </c>
      <c r="AG47" s="15">
        <v>0.2124717916150573</v>
      </c>
      <c r="AH47" s="15">
        <v>0.2794625136586697</v>
      </c>
      <c r="AI47" s="15">
        <v>8.8804656291972345E-2</v>
      </c>
      <c r="AJ47" s="15">
        <v>0.23931337280072626</v>
      </c>
    </row>
    <row r="48" spans="3:36" x14ac:dyDescent="0.2">
      <c r="C48" s="69">
        <v>42887</v>
      </c>
      <c r="D48" s="70">
        <v>42309</v>
      </c>
      <c r="E48" s="15">
        <v>0.26151664126561674</v>
      </c>
      <c r="F48" s="15">
        <v>0.23321126161932126</v>
      </c>
      <c r="G48" s="15">
        <v>0.11245220576515212</v>
      </c>
      <c r="H48" s="15">
        <v>0.18984830050238355</v>
      </c>
      <c r="I48" s="15">
        <v>0.34666908487810255</v>
      </c>
      <c r="J48" s="15">
        <v>0.33367505681940712</v>
      </c>
      <c r="K48" s="15">
        <v>0.25360251175188181</v>
      </c>
      <c r="L48" s="15">
        <v>0.19945380491676279</v>
      </c>
      <c r="M48" s="15">
        <v>0.1781184587652781</v>
      </c>
      <c r="N48" s="15">
        <v>0.10781371962648652</v>
      </c>
      <c r="O48" s="15">
        <v>0.19890014793260258</v>
      </c>
      <c r="P48" s="15">
        <v>0.27952791579439212</v>
      </c>
      <c r="Q48" s="15">
        <v>0.27872826509553456</v>
      </c>
      <c r="R48" s="15">
        <v>0.26748173578023599</v>
      </c>
      <c r="S48" s="15">
        <v>0.11726977194271111</v>
      </c>
      <c r="T48" s="15">
        <v>0.10346302515128808</v>
      </c>
      <c r="U48" s="15">
        <v>9.4343125663646513E-2</v>
      </c>
      <c r="V48" s="15">
        <v>0.19390586214233299</v>
      </c>
      <c r="W48" s="15">
        <v>0.21928214148428551</v>
      </c>
      <c r="X48" s="15">
        <v>0.21689794574959406</v>
      </c>
      <c r="Y48" s="15">
        <v>0.21343326469740956</v>
      </c>
      <c r="Z48" s="15">
        <v>7.4545494293167897E-2</v>
      </c>
      <c r="AA48" s="15">
        <v>5.0176914305187427E-2</v>
      </c>
      <c r="AB48" s="15">
        <v>8.001635885293118E-2</v>
      </c>
      <c r="AC48" s="15">
        <v>5.7616550170008246E-2</v>
      </c>
      <c r="AD48" s="15">
        <v>0.13429058210145117</v>
      </c>
      <c r="AE48" s="15">
        <v>6.5021291533086598E-2</v>
      </c>
      <c r="AF48" s="15">
        <v>9.8642939129344992E-2</v>
      </c>
      <c r="AG48" s="15">
        <v>0.19604635482869529</v>
      </c>
      <c r="AH48" s="15">
        <v>0.27801648993191791</v>
      </c>
      <c r="AI48" s="15">
        <v>9.3432974497816443E-2</v>
      </c>
      <c r="AJ48" s="15">
        <v>0.24405134331917855</v>
      </c>
    </row>
    <row r="49" spans="3:36" x14ac:dyDescent="0.2">
      <c r="C49" s="69">
        <v>42917</v>
      </c>
      <c r="D49" s="70">
        <v>42309</v>
      </c>
      <c r="E49" s="15">
        <v>0.25895862974456246</v>
      </c>
      <c r="F49" s="15">
        <v>0.23585884444150149</v>
      </c>
      <c r="G49" s="15">
        <v>0.10338909438104439</v>
      </c>
      <c r="H49" s="15">
        <v>0.17271269790546753</v>
      </c>
      <c r="I49" s="15">
        <v>0.34390162438111893</v>
      </c>
      <c r="J49" s="15">
        <v>0.33169852881356116</v>
      </c>
      <c r="K49" s="15">
        <v>0.25133770141502848</v>
      </c>
      <c r="L49" s="15">
        <v>0.2008693271681159</v>
      </c>
      <c r="M49" s="15">
        <v>0.18338794561041347</v>
      </c>
      <c r="N49" s="15">
        <v>9.8536927014791775E-2</v>
      </c>
      <c r="O49" s="15">
        <v>0.18508562511939627</v>
      </c>
      <c r="P49" s="15">
        <v>0.27654493153082516</v>
      </c>
      <c r="Q49" s="15">
        <v>0.27626853586314498</v>
      </c>
      <c r="R49" s="15">
        <v>0.26171412355897389</v>
      </c>
      <c r="S49" s="15">
        <v>0.11953078009972015</v>
      </c>
      <c r="T49" s="15">
        <v>0.10438301393218311</v>
      </c>
      <c r="U49" s="15">
        <v>9.2233121322431388E-2</v>
      </c>
      <c r="V49" s="15">
        <v>0.18187625046901926</v>
      </c>
      <c r="W49" s="15">
        <v>0.21526095536900869</v>
      </c>
      <c r="X49" s="15">
        <v>0.21260871673175152</v>
      </c>
      <c r="Y49" s="15">
        <v>0.20817739782939917</v>
      </c>
      <c r="Z49" s="15">
        <v>6.4671270153696891E-2</v>
      </c>
      <c r="AA49" s="15">
        <v>5.2361677103965804E-2</v>
      </c>
      <c r="AB49" s="15">
        <v>7.6096813540413297E-2</v>
      </c>
      <c r="AC49" s="15">
        <v>5.6677262240911838E-2</v>
      </c>
      <c r="AD49" s="15">
        <v>0.13696795828303476</v>
      </c>
      <c r="AE49" s="15">
        <v>6.5711696308450612E-2</v>
      </c>
      <c r="AF49" s="15">
        <v>9.4060203715085375E-2</v>
      </c>
      <c r="AG49" s="15">
        <v>0.18146419642428982</v>
      </c>
      <c r="AH49" s="15">
        <v>0.27509798401417068</v>
      </c>
      <c r="AI49" s="15">
        <v>9.1683833488056476E-2</v>
      </c>
      <c r="AJ49" s="15">
        <v>0.23968633709527104</v>
      </c>
    </row>
    <row r="50" spans="3:36" x14ac:dyDescent="0.2">
      <c r="C50" s="69">
        <v>42948</v>
      </c>
      <c r="D50" s="70">
        <v>42309</v>
      </c>
      <c r="E50" s="15">
        <v>0.25341803300193727</v>
      </c>
      <c r="F50" s="15">
        <v>0.23666518889301269</v>
      </c>
      <c r="G50" s="15">
        <v>8.53940499142921E-2</v>
      </c>
      <c r="H50" s="15">
        <v>0.17267172489581881</v>
      </c>
      <c r="I50" s="15">
        <v>0.34437567570984756</v>
      </c>
      <c r="J50" s="15">
        <v>0.33205303516211132</v>
      </c>
      <c r="K50" s="15">
        <v>0.24366071779718948</v>
      </c>
      <c r="L50" s="15">
        <v>0.19409243465511267</v>
      </c>
      <c r="M50" s="15">
        <v>0.18635101826755829</v>
      </c>
      <c r="N50" s="15">
        <v>9.5981410496219499E-2</v>
      </c>
      <c r="O50" s="15">
        <v>0.18514865450389473</v>
      </c>
      <c r="P50" s="15">
        <v>0.27675207479410929</v>
      </c>
      <c r="Q50" s="15">
        <v>0.27632477666421562</v>
      </c>
      <c r="R50" s="15">
        <v>0.26077535377819705</v>
      </c>
      <c r="S50" s="15">
        <v>0.11631991901736147</v>
      </c>
      <c r="T50" s="15">
        <v>0.10436591835970853</v>
      </c>
      <c r="U50" s="15">
        <v>9.1383772402445287E-2</v>
      </c>
      <c r="V50" s="15">
        <v>0.18593036590024364</v>
      </c>
      <c r="W50" s="15">
        <v>0.21559557447829236</v>
      </c>
      <c r="X50" s="15">
        <v>0.21359071828290341</v>
      </c>
      <c r="Y50" s="15">
        <v>0.20463003835227295</v>
      </c>
      <c r="Z50" s="15">
        <v>6.9996598144717342E-2</v>
      </c>
      <c r="AA50" s="15">
        <v>4.7037762153191949E-2</v>
      </c>
      <c r="AB50" s="15">
        <v>7.9100606743253921E-2</v>
      </c>
      <c r="AC50" s="15">
        <v>5.5414135725981029E-2</v>
      </c>
      <c r="AD50" s="15">
        <v>0.13212877202995943</v>
      </c>
      <c r="AE50" s="15">
        <v>6.0650469727369663E-2</v>
      </c>
      <c r="AF50" s="15">
        <v>9.218948306528002E-2</v>
      </c>
      <c r="AG50" s="15">
        <v>0.18170133180745918</v>
      </c>
      <c r="AH50" s="15">
        <v>0.27506792796897783</v>
      </c>
      <c r="AI50" s="15">
        <v>9.1760129522414677E-2</v>
      </c>
      <c r="AJ50" s="15">
        <v>0.23536305946431291</v>
      </c>
    </row>
    <row r="51" spans="3:36" x14ac:dyDescent="0.2">
      <c r="C51" s="69">
        <v>42979</v>
      </c>
      <c r="D51" s="70">
        <v>42309</v>
      </c>
      <c r="E51" s="15">
        <v>0.2504330963154327</v>
      </c>
      <c r="F51" s="15">
        <v>0.23328236719022397</v>
      </c>
      <c r="G51" s="15">
        <v>8.3087145938422396E-2</v>
      </c>
      <c r="H51" s="15">
        <v>0.16831319828882677</v>
      </c>
      <c r="I51" s="15">
        <v>0.34499627026829183</v>
      </c>
      <c r="J51" s="15">
        <v>0.33308681598250217</v>
      </c>
      <c r="K51" s="15">
        <v>0.24615607887757096</v>
      </c>
      <c r="L51" s="15">
        <v>0.18931749968227396</v>
      </c>
      <c r="M51" s="15">
        <v>0.18405898873161378</v>
      </c>
      <c r="N51" s="15">
        <v>8.2839121101117769E-2</v>
      </c>
      <c r="O51" s="15">
        <v>0.18464742661482905</v>
      </c>
      <c r="P51" s="15">
        <v>0.27743188441964245</v>
      </c>
      <c r="Q51" s="15">
        <v>0.27694139839603088</v>
      </c>
      <c r="R51" s="15">
        <v>0.26611818641735713</v>
      </c>
      <c r="S51" s="15">
        <v>0.11588012855190742</v>
      </c>
      <c r="T51" s="15">
        <v>0.10170148593179217</v>
      </c>
      <c r="U51" s="15">
        <v>8.8591536931426643E-2</v>
      </c>
      <c r="V51" s="15">
        <v>0.18010714669458011</v>
      </c>
      <c r="W51" s="15">
        <v>0.21675395013166324</v>
      </c>
      <c r="X51" s="15">
        <v>0.2131065685042739</v>
      </c>
      <c r="Y51" s="15">
        <v>0.21025544858265183</v>
      </c>
      <c r="Z51" s="15">
        <v>6.4501396764964553E-2</v>
      </c>
      <c r="AA51" s="15">
        <v>5.0844354530095018E-2</v>
      </c>
      <c r="AB51" s="15">
        <v>7.8103317349975943E-2</v>
      </c>
      <c r="AC51" s="15">
        <v>5.318842732330617E-2</v>
      </c>
      <c r="AD51" s="15">
        <v>0.13152260231837709</v>
      </c>
      <c r="AE51" s="15">
        <v>6.6333017641756045E-2</v>
      </c>
      <c r="AF51" s="15">
        <v>8.7359580469779527E-2</v>
      </c>
      <c r="AG51" s="15">
        <v>0.17911693450540367</v>
      </c>
      <c r="AH51" s="15">
        <v>0.2757006841615337</v>
      </c>
      <c r="AI51" s="15">
        <v>8.9254817430050745E-2</v>
      </c>
      <c r="AJ51" s="15">
        <v>0.23969640170767953</v>
      </c>
    </row>
    <row r="52" spans="3:36" x14ac:dyDescent="0.2">
      <c r="C52" s="69">
        <v>43009</v>
      </c>
      <c r="D52" s="70">
        <v>42309</v>
      </c>
      <c r="E52" s="15">
        <v>0.25519826189909994</v>
      </c>
      <c r="F52" s="15">
        <v>0.2301181137259172</v>
      </c>
      <c r="G52" s="15">
        <v>8.726182449903018E-2</v>
      </c>
      <c r="H52" s="15">
        <v>0.17080391916026019</v>
      </c>
      <c r="I52" s="15">
        <v>0.34322759887535276</v>
      </c>
      <c r="J52" s="15">
        <v>0.33238588794356871</v>
      </c>
      <c r="K52" s="15">
        <v>0.24465004609232652</v>
      </c>
      <c r="L52" s="15">
        <v>0.19369789317974373</v>
      </c>
      <c r="M52" s="15">
        <v>0.18665532522824205</v>
      </c>
      <c r="N52" s="15">
        <v>9.0521731633184249E-2</v>
      </c>
      <c r="O52" s="15">
        <v>0.18603403403177451</v>
      </c>
      <c r="P52" s="15">
        <v>0.27529150713664235</v>
      </c>
      <c r="Q52" s="15">
        <v>0.27618748618697997</v>
      </c>
      <c r="R52" s="15">
        <v>0.26023225290405005</v>
      </c>
      <c r="S52" s="15">
        <v>0.1175182205161264</v>
      </c>
      <c r="T52" s="15">
        <v>0.10205487049918804</v>
      </c>
      <c r="U52" s="15">
        <v>9.0344541022880365E-2</v>
      </c>
      <c r="V52" s="15">
        <v>0.18996609213189256</v>
      </c>
      <c r="W52" s="15">
        <v>0.21452988224113961</v>
      </c>
      <c r="X52" s="15">
        <v>0.212083455020251</v>
      </c>
      <c r="Y52" s="15">
        <v>0.20642990644887907</v>
      </c>
      <c r="Z52" s="15">
        <v>7.0333566634511346E-2</v>
      </c>
      <c r="AA52" s="15">
        <v>5.0648663553115675E-2</v>
      </c>
      <c r="AB52" s="15">
        <v>7.4454574996404413E-2</v>
      </c>
      <c r="AC52" s="15">
        <v>5.2853419683696688E-2</v>
      </c>
      <c r="AD52" s="15">
        <v>0.13376768136345848</v>
      </c>
      <c r="AE52" s="15">
        <v>6.5139396186370255E-2</v>
      </c>
      <c r="AF52" s="15">
        <v>9.0276734781477436E-2</v>
      </c>
      <c r="AG52" s="15">
        <v>0.18267467828950917</v>
      </c>
      <c r="AH52" s="15">
        <v>0.27406429772942842</v>
      </c>
      <c r="AI52" s="15">
        <v>8.4389159338211478E-2</v>
      </c>
      <c r="AJ52" s="15">
        <v>0.23600326899583113</v>
      </c>
    </row>
    <row r="53" spans="3:36" x14ac:dyDescent="0.2">
      <c r="C53" s="69">
        <v>43040</v>
      </c>
      <c r="D53" s="70">
        <v>42309</v>
      </c>
      <c r="E53" s="15">
        <v>0.25397744733403188</v>
      </c>
      <c r="F53" s="15">
        <v>0.22984264393460413</v>
      </c>
      <c r="G53" s="15">
        <v>9.1217273651151592E-2</v>
      </c>
      <c r="H53" s="15">
        <v>0.17545943493005464</v>
      </c>
      <c r="I53" s="15">
        <v>0.34486072980198457</v>
      </c>
      <c r="J53" s="15">
        <v>0.33353827121674884</v>
      </c>
      <c r="K53" s="15">
        <v>0.23160463223128286</v>
      </c>
      <c r="L53" s="15">
        <v>0.19634871788830049</v>
      </c>
      <c r="M53" s="15">
        <v>0.18524236681397802</v>
      </c>
      <c r="N53" s="15">
        <v>8.9541585890853662E-2</v>
      </c>
      <c r="O53" s="15">
        <v>0.18715529332193917</v>
      </c>
      <c r="P53" s="15">
        <v>0.27680896421546225</v>
      </c>
      <c r="Q53" s="15">
        <v>0.27695025333341178</v>
      </c>
      <c r="R53" s="15">
        <v>0.25484832304574856</v>
      </c>
      <c r="S53" s="15">
        <v>0.11819481090193819</v>
      </c>
      <c r="T53" s="15">
        <v>0.10298930023545746</v>
      </c>
      <c r="U53" s="15">
        <v>8.9209355621711506E-2</v>
      </c>
      <c r="V53" s="15">
        <v>0.1913090891579966</v>
      </c>
      <c r="W53" s="15">
        <v>0.21609367412355782</v>
      </c>
      <c r="X53" s="15">
        <v>0.21337531173980934</v>
      </c>
      <c r="Y53" s="15">
        <v>0.20459993080000882</v>
      </c>
      <c r="Z53" s="15">
        <v>6.6921894550671046E-2</v>
      </c>
      <c r="AA53" s="15">
        <v>4.8966034558311264E-2</v>
      </c>
      <c r="AB53" s="15">
        <v>7.5607727949248291E-2</v>
      </c>
      <c r="AC53" s="15">
        <v>5.5418804708752628E-2</v>
      </c>
      <c r="AD53" s="15">
        <v>0.13481298836784514</v>
      </c>
      <c r="AE53" s="15">
        <v>6.113525654883753E-2</v>
      </c>
      <c r="AF53" s="15">
        <v>8.9338279428960721E-2</v>
      </c>
      <c r="AG53" s="15">
        <v>0.18437871056847094</v>
      </c>
      <c r="AH53" s="15">
        <v>0.27569757088299862</v>
      </c>
      <c r="AI53" s="15">
        <v>9.1661903625278512E-2</v>
      </c>
      <c r="AJ53" s="15">
        <v>0.22963491384520474</v>
      </c>
    </row>
    <row r="54" spans="3:36" x14ac:dyDescent="0.2">
      <c r="C54" s="69">
        <v>43070</v>
      </c>
      <c r="D54" s="70">
        <v>42309</v>
      </c>
      <c r="E54" s="15">
        <v>0.25744470416895815</v>
      </c>
      <c r="F54" s="15">
        <v>0.23488560437462058</v>
      </c>
      <c r="G54" s="15">
        <v>8.4687051501199206E-2</v>
      </c>
      <c r="H54" s="15">
        <v>0.178376665765417</v>
      </c>
      <c r="I54" s="15">
        <v>0.34499753261744365</v>
      </c>
      <c r="J54" s="15">
        <v>0.33377117223409364</v>
      </c>
      <c r="K54" s="15">
        <v>0.22880768701606397</v>
      </c>
      <c r="L54" s="15">
        <v>0.20000759465245965</v>
      </c>
      <c r="M54" s="15">
        <v>0.18956092416807885</v>
      </c>
      <c r="N54" s="15">
        <v>8.4841992463821042E-2</v>
      </c>
      <c r="O54" s="15">
        <v>0.19107444049852629</v>
      </c>
      <c r="P54" s="15">
        <v>0.27712901709426463</v>
      </c>
      <c r="Q54" s="15">
        <v>0.27676436663674497</v>
      </c>
      <c r="R54" s="15">
        <v>0.25627452659297323</v>
      </c>
      <c r="S54" s="15">
        <v>0.11980167854867405</v>
      </c>
      <c r="T54" s="15">
        <v>0.10517670428308301</v>
      </c>
      <c r="U54" s="15">
        <v>9.3673094850420607E-2</v>
      </c>
      <c r="V54" s="15">
        <v>0.18811541652612226</v>
      </c>
      <c r="W54" s="15">
        <v>0.21578744380218801</v>
      </c>
      <c r="X54" s="15">
        <v>0.21289115252198834</v>
      </c>
      <c r="Y54" s="15">
        <v>0.20248367385750224</v>
      </c>
      <c r="Z54" s="15">
        <v>6.8957961476591834E-2</v>
      </c>
      <c r="AA54" s="15">
        <v>4.9421944499053287E-2</v>
      </c>
      <c r="AB54" s="15">
        <v>7.535310426047126E-2</v>
      </c>
      <c r="AC54" s="15">
        <v>5.3075784790785611E-2</v>
      </c>
      <c r="AD54" s="15">
        <v>0.13778277293287594</v>
      </c>
      <c r="AE54" s="15">
        <v>6.1413340083754882E-2</v>
      </c>
      <c r="AF54" s="15">
        <v>9.1474030902046921E-2</v>
      </c>
      <c r="AG54" s="15">
        <v>0.1869212363697699</v>
      </c>
      <c r="AH54" s="15">
        <v>0.27546012422417165</v>
      </c>
      <c r="AI54" s="15">
        <v>8.6981135784332739E-2</v>
      </c>
      <c r="AJ54" s="15">
        <v>0.22819121823475197</v>
      </c>
    </row>
    <row r="55" spans="3:36" x14ac:dyDescent="0.2">
      <c r="C55" s="69">
        <v>43101</v>
      </c>
      <c r="D55" s="70">
        <v>42309</v>
      </c>
      <c r="E55" s="15">
        <v>0.25550391428277275</v>
      </c>
      <c r="F55" s="15">
        <v>0.23887691422262092</v>
      </c>
      <c r="G55" s="15">
        <v>7.6527287199043212E-2</v>
      </c>
      <c r="H55" s="15">
        <v>0.17886555762711762</v>
      </c>
      <c r="I55" s="15">
        <v>0.34612054512396506</v>
      </c>
      <c r="J55" s="15">
        <v>0.33489520497662356</v>
      </c>
      <c r="K55" s="15">
        <v>0.24851167819865208</v>
      </c>
      <c r="L55" s="15">
        <v>0.19834933141628594</v>
      </c>
      <c r="M55" s="15">
        <v>0.19232308691744643</v>
      </c>
      <c r="N55" s="15">
        <v>8.5619236838775328E-2</v>
      </c>
      <c r="O55" s="15">
        <v>0.19321255098201401</v>
      </c>
      <c r="P55" s="15">
        <v>0.27780926864347594</v>
      </c>
      <c r="Q55" s="15">
        <v>0.2779149960324796</v>
      </c>
      <c r="R55" s="15">
        <v>0.25815431965055047</v>
      </c>
      <c r="S55" s="15">
        <v>0.11944972031412883</v>
      </c>
      <c r="T55" s="15">
        <v>0.10630740658985585</v>
      </c>
      <c r="U55" s="15">
        <v>8.8303068004927945E-2</v>
      </c>
      <c r="V55" s="15">
        <v>0.19666161222199835</v>
      </c>
      <c r="W55" s="15">
        <v>0.21753200559639818</v>
      </c>
      <c r="X55" s="15">
        <v>0.21450889899758924</v>
      </c>
      <c r="Y55" s="15">
        <v>0.20629042516035631</v>
      </c>
      <c r="Z55" s="15">
        <v>6.7071590553527086E-2</v>
      </c>
      <c r="AA55" s="15">
        <v>5.1435606687458002E-2</v>
      </c>
      <c r="AB55" s="15">
        <v>7.4795974078261218E-2</v>
      </c>
      <c r="AC55" s="15">
        <v>5.2810668418256865E-2</v>
      </c>
      <c r="AD55" s="15">
        <v>0.13724763602388287</v>
      </c>
      <c r="AE55" s="15">
        <v>6.2067241867808515E-2</v>
      </c>
      <c r="AF55" s="15">
        <v>8.6564486901396939E-2</v>
      </c>
      <c r="AG55" s="15">
        <v>0.19027158733246513</v>
      </c>
      <c r="AH55" s="15">
        <v>0.27745869954118141</v>
      </c>
      <c r="AI55" s="15">
        <v>8.8660604628752859E-2</v>
      </c>
      <c r="AJ55" s="15">
        <v>0.23619267996197782</v>
      </c>
    </row>
    <row r="56" spans="3:36" x14ac:dyDescent="0.2">
      <c r="C56" s="69">
        <v>43132</v>
      </c>
      <c r="D56" s="70">
        <v>42309</v>
      </c>
      <c r="E56" s="15">
        <v>0.2565055834774389</v>
      </c>
      <c r="F56" s="15">
        <v>0.23803942922012816</v>
      </c>
      <c r="G56" s="15">
        <v>7.8927366543095664E-2</v>
      </c>
      <c r="H56" s="15">
        <v>0.18215441177335084</v>
      </c>
      <c r="I56" s="15">
        <v>0.34816056209325957</v>
      </c>
      <c r="J56" s="15">
        <v>0.33685187937676614</v>
      </c>
      <c r="K56" s="15">
        <v>0.25700369153266706</v>
      </c>
      <c r="L56" s="15">
        <v>0.20004411684613044</v>
      </c>
      <c r="M56" s="15">
        <v>0.19177116208730802</v>
      </c>
      <c r="N56" s="15">
        <v>8.5354803060914988E-2</v>
      </c>
      <c r="O56" s="15">
        <v>0.19503201474171694</v>
      </c>
      <c r="P56" s="15">
        <v>0.28007653898050228</v>
      </c>
      <c r="Q56" s="15">
        <v>0.27985926834349795</v>
      </c>
      <c r="R56" s="15">
        <v>0.26737573382856111</v>
      </c>
      <c r="S56" s="15">
        <v>0.11858511283186646</v>
      </c>
      <c r="T56" s="15">
        <v>0.10520181230048968</v>
      </c>
      <c r="U56" s="15">
        <v>8.9285362763529524E-2</v>
      </c>
      <c r="V56" s="15">
        <v>0.19655103911489191</v>
      </c>
      <c r="W56" s="15">
        <v>0.22073739944488038</v>
      </c>
      <c r="X56" s="15">
        <v>0.2164317339351538</v>
      </c>
      <c r="Y56" s="15">
        <v>0.21616283072084175</v>
      </c>
      <c r="Z56" s="15">
        <v>7.0703550241243501E-2</v>
      </c>
      <c r="AA56" s="15">
        <v>4.992820569139278E-2</v>
      </c>
      <c r="AB56" s="15">
        <v>7.2952840149887413E-2</v>
      </c>
      <c r="AC56" s="15">
        <v>5.4226429585882432E-2</v>
      </c>
      <c r="AD56" s="15">
        <v>0.13717344099955883</v>
      </c>
      <c r="AE56" s="15">
        <v>6.4823081328201582E-2</v>
      </c>
      <c r="AF56" s="15">
        <v>8.8227969632095254E-2</v>
      </c>
      <c r="AG56" s="15">
        <v>0.19266541929545203</v>
      </c>
      <c r="AH56" s="15">
        <v>0.28069363393997782</v>
      </c>
      <c r="AI56" s="15">
        <v>8.5524372787747438E-2</v>
      </c>
      <c r="AJ56" s="15">
        <v>0.24520800629598744</v>
      </c>
    </row>
    <row r="57" spans="3:36" x14ac:dyDescent="0.2">
      <c r="C57" s="69">
        <v>43160</v>
      </c>
      <c r="D57" s="70">
        <v>42309</v>
      </c>
      <c r="E57" s="15">
        <v>0.24961791795251945</v>
      </c>
      <c r="F57" s="15">
        <v>0.2368447584010453</v>
      </c>
      <c r="G57" s="15">
        <v>8.3625412422818304E-2</v>
      </c>
      <c r="H57" s="15">
        <v>0.18388109427949037</v>
      </c>
      <c r="I57" s="15">
        <v>0.34901263505349539</v>
      </c>
      <c r="J57" s="15">
        <v>0.33694466849619042</v>
      </c>
      <c r="K57" s="15">
        <v>0.23512921817446888</v>
      </c>
      <c r="L57" s="15">
        <v>0.19592821721664488</v>
      </c>
      <c r="M57" s="15">
        <v>0.1891462453336803</v>
      </c>
      <c r="N57" s="15">
        <v>8.4183555778974017E-2</v>
      </c>
      <c r="O57" s="15">
        <v>0.19477960411586889</v>
      </c>
      <c r="P57" s="15">
        <v>0.28090156862916649</v>
      </c>
      <c r="Q57" s="15">
        <v>0.28033380147204162</v>
      </c>
      <c r="R57" s="15">
        <v>0.25646657308964393</v>
      </c>
      <c r="S57" s="15">
        <v>0.11170427728256316</v>
      </c>
      <c r="T57" s="15">
        <v>0.10728483070581449</v>
      </c>
      <c r="U57" s="15">
        <v>8.491657406027274E-2</v>
      </c>
      <c r="V57" s="15">
        <v>0.19655756185759679</v>
      </c>
      <c r="W57" s="15">
        <v>0.22160971938450755</v>
      </c>
      <c r="X57" s="15">
        <v>0.21758616020276877</v>
      </c>
      <c r="Y57" s="15">
        <v>0.2112066767907998</v>
      </c>
      <c r="Z57" s="15">
        <v>6.2657396008236652E-2</v>
      </c>
      <c r="AA57" s="15">
        <v>4.2760837854079387E-2</v>
      </c>
      <c r="AB57" s="15">
        <v>7.5616492530563378E-2</v>
      </c>
      <c r="AC57" s="15">
        <v>5.2119107746035259E-2</v>
      </c>
      <c r="AD57" s="15">
        <v>0.12657963072420123</v>
      </c>
      <c r="AE57" s="15">
        <v>5.3744116585671534E-2</v>
      </c>
      <c r="AF57" s="15">
        <v>8.4752345233297235E-2</v>
      </c>
      <c r="AG57" s="15">
        <v>0.1932317995107799</v>
      </c>
      <c r="AH57" s="15">
        <v>0.28105822010505821</v>
      </c>
      <c r="AI57" s="15">
        <v>9.011865593904464E-2</v>
      </c>
      <c r="AJ57" s="15">
        <v>0.2335068037494053</v>
      </c>
    </row>
    <row r="58" spans="3:36" x14ac:dyDescent="0.2">
      <c r="C58" s="69">
        <v>43191</v>
      </c>
      <c r="D58" s="70">
        <v>42309</v>
      </c>
      <c r="E58" s="15">
        <v>0.24922614538446367</v>
      </c>
      <c r="F58" s="15">
        <v>0.2370123811202271</v>
      </c>
      <c r="G58" s="15">
        <v>8.5850672979740944E-2</v>
      </c>
      <c r="H58" s="15">
        <v>0.17938558775780869</v>
      </c>
      <c r="I58" s="15">
        <v>0.34592153236068013</v>
      </c>
      <c r="J58" s="15">
        <v>0.33466580358775827</v>
      </c>
      <c r="K58" s="15">
        <v>0.24494469115313661</v>
      </c>
      <c r="L58" s="15">
        <v>0.19512553071201097</v>
      </c>
      <c r="M58" s="15">
        <v>0.18818877429321035</v>
      </c>
      <c r="N58" s="15">
        <v>6.7660815960548695E-2</v>
      </c>
      <c r="O58" s="15">
        <v>0.18788566846710184</v>
      </c>
      <c r="P58" s="15">
        <v>0.27807301312644983</v>
      </c>
      <c r="Q58" s="15">
        <v>0.27707790376386554</v>
      </c>
      <c r="R58" s="15">
        <v>0.25947896214176147</v>
      </c>
      <c r="S58" s="15">
        <v>0.11438952098513036</v>
      </c>
      <c r="T58" s="15">
        <v>0.10616289752306964</v>
      </c>
      <c r="U58" s="15">
        <v>8.4935863969943098E-2</v>
      </c>
      <c r="V58" s="15">
        <v>0.1885389733125695</v>
      </c>
      <c r="W58" s="15">
        <v>0.21754483388171944</v>
      </c>
      <c r="X58" s="15">
        <v>0.21256653188896535</v>
      </c>
      <c r="Y58" s="15">
        <v>0.20988980770108406</v>
      </c>
      <c r="Z58" s="15">
        <v>6.7779985976765003E-2</v>
      </c>
      <c r="AA58" s="15">
        <v>4.5416165791973044E-2</v>
      </c>
      <c r="AB58" s="15">
        <v>7.1983328655065473E-2</v>
      </c>
      <c r="AC58" s="15">
        <v>4.8962650488417143E-2</v>
      </c>
      <c r="AD58" s="15">
        <v>0.12972301209115983</v>
      </c>
      <c r="AE58" s="15">
        <v>5.6774890819998973E-2</v>
      </c>
      <c r="AF58" s="15">
        <v>8.0198299243306875E-2</v>
      </c>
      <c r="AG58" s="15">
        <v>0.18686851238316371</v>
      </c>
      <c r="AH58" s="15">
        <v>0.27751646046224226</v>
      </c>
      <c r="AI58" s="15">
        <v>8.6315570495127558E-2</v>
      </c>
      <c r="AJ58" s="15">
        <v>0.23676689132603521</v>
      </c>
    </row>
    <row r="59" spans="3:36" x14ac:dyDescent="0.2">
      <c r="C59" s="69">
        <v>43221</v>
      </c>
      <c r="D59" s="70">
        <v>42309</v>
      </c>
      <c r="E59" s="15">
        <v>0.24566308937485265</v>
      </c>
      <c r="F59" s="15">
        <v>0.23434718283106459</v>
      </c>
      <c r="G59" s="15">
        <v>7.5955167383329913E-2</v>
      </c>
      <c r="H59" s="15">
        <v>0.17876771820594065</v>
      </c>
      <c r="I59" s="15">
        <v>0.3352916759760039</v>
      </c>
      <c r="J59" s="15">
        <v>0.30953889461917838</v>
      </c>
      <c r="K59" s="15">
        <v>0.23962923462195676</v>
      </c>
      <c r="L59" s="15">
        <v>0.1925390211201819</v>
      </c>
      <c r="M59" s="15">
        <v>0.18782756733042327</v>
      </c>
      <c r="N59" s="15">
        <v>7.32365142396465E-2</v>
      </c>
      <c r="O59" s="15">
        <v>0.18693779980258124</v>
      </c>
      <c r="P59" s="15">
        <v>0.27483652748791937</v>
      </c>
      <c r="Q59" s="15">
        <v>0.273696089219296</v>
      </c>
      <c r="R59" s="15">
        <v>0.25580348238721934</v>
      </c>
      <c r="S59" s="15">
        <v>0.11290231278568498</v>
      </c>
      <c r="T59" s="15">
        <v>0.10244236718933786</v>
      </c>
      <c r="U59" s="15">
        <v>8.3510406784756921E-2</v>
      </c>
      <c r="V59" s="15">
        <v>0.18822877471820379</v>
      </c>
      <c r="W59" s="15">
        <v>0.21269707415812739</v>
      </c>
      <c r="X59" s="15">
        <v>0.2092530158557582</v>
      </c>
      <c r="Y59" s="15">
        <v>0.20430824296525021</v>
      </c>
      <c r="Z59" s="15">
        <v>6.4679537890779515E-2</v>
      </c>
      <c r="AA59" s="15">
        <v>4.929752453022046E-2</v>
      </c>
      <c r="AB59" s="15">
        <v>7.1009460020068763E-2</v>
      </c>
      <c r="AC59" s="15">
        <v>5.0883216986135203E-2</v>
      </c>
      <c r="AD59" s="15">
        <v>0.1278740698861682</v>
      </c>
      <c r="AE59" s="15">
        <v>5.9175378054132317E-2</v>
      </c>
      <c r="AF59" s="15">
        <v>8.083808730809422E-2</v>
      </c>
      <c r="AG59" s="15">
        <v>0.18564570459953053</v>
      </c>
      <c r="AH59" s="15">
        <v>0.27281898369914725</v>
      </c>
      <c r="AI59" s="15">
        <v>7.520498075975833E-2</v>
      </c>
      <c r="AJ59" s="15">
        <v>0.23214807405573218</v>
      </c>
    </row>
    <row r="60" spans="3:36" x14ac:dyDescent="0.2">
      <c r="C60" s="69">
        <v>43252</v>
      </c>
      <c r="D60" s="70">
        <v>42309</v>
      </c>
      <c r="E60" s="15">
        <v>0.25467983104681879</v>
      </c>
      <c r="F60" s="15">
        <v>0.23520291050633091</v>
      </c>
      <c r="G60" s="15">
        <v>6.5187737918603481E-2</v>
      </c>
      <c r="H60" s="15">
        <v>0.17769208402526956</v>
      </c>
      <c r="I60" s="15">
        <v>0.34180845534710758</v>
      </c>
      <c r="J60" s="15">
        <v>0.32814272462477012</v>
      </c>
      <c r="K60" s="15">
        <v>0.25382809604115963</v>
      </c>
      <c r="L60" s="15">
        <v>0.198445542702856</v>
      </c>
      <c r="M60" s="15">
        <v>0.18825957597000204</v>
      </c>
      <c r="N60" s="15">
        <v>8.5229362043070869E-2</v>
      </c>
      <c r="O60" s="15">
        <v>0.18698569363508935</v>
      </c>
      <c r="P60" s="15">
        <v>0.27467264955610232</v>
      </c>
      <c r="Q60" s="15">
        <v>0.27323972644213962</v>
      </c>
      <c r="R60" s="15">
        <v>0.26132437151359122</v>
      </c>
      <c r="S60" s="15">
        <v>0.11540710687880923</v>
      </c>
      <c r="T60" s="15">
        <v>0.1027024431026921</v>
      </c>
      <c r="U60" s="15">
        <v>8.0785776203052467E-2</v>
      </c>
      <c r="V60" s="15">
        <v>0.18620942865576978</v>
      </c>
      <c r="W60" s="15">
        <v>0.21218119117152742</v>
      </c>
      <c r="X60" s="15">
        <v>0.2082518405736212</v>
      </c>
      <c r="Y60" s="15">
        <v>0.20801693279250674</v>
      </c>
      <c r="Z60" s="15">
        <v>5.2591492388949702E-2</v>
      </c>
      <c r="AA60" s="15">
        <v>4.3638377164016154E-2</v>
      </c>
      <c r="AB60" s="15">
        <v>6.8906911124585815E-2</v>
      </c>
      <c r="AC60" s="15">
        <v>4.2765248289627147E-2</v>
      </c>
      <c r="AD60" s="15">
        <v>0.13393137039702155</v>
      </c>
      <c r="AE60" s="15">
        <v>5.4752105483383912E-2</v>
      </c>
      <c r="AF60" s="15">
        <v>8.132800549181482E-2</v>
      </c>
      <c r="AG60" s="15">
        <v>0.18529637782234032</v>
      </c>
      <c r="AH60" s="15">
        <v>0.2746795973471407</v>
      </c>
      <c r="AI60" s="15">
        <v>7.1252623641847257E-2</v>
      </c>
      <c r="AJ60" s="15">
        <v>0.23908193980528802</v>
      </c>
    </row>
    <row r="61" spans="3:36" x14ac:dyDescent="0.2">
      <c r="C61" s="69">
        <v>43282</v>
      </c>
      <c r="D61" s="70">
        <v>42309</v>
      </c>
      <c r="E61" s="15">
        <v>0.25247693229492391</v>
      </c>
      <c r="F61" s="15">
        <v>0.23211148466661247</v>
      </c>
      <c r="G61" s="15">
        <v>7.9585489397814846E-2</v>
      </c>
      <c r="H61" s="15">
        <v>0.17840609270696414</v>
      </c>
      <c r="I61" s="15">
        <v>0.3390965486632298</v>
      </c>
      <c r="J61" s="15">
        <v>0.32540452992391222</v>
      </c>
      <c r="K61" s="15">
        <v>0.2449075512963432</v>
      </c>
      <c r="L61" s="15">
        <v>0.19643622174994702</v>
      </c>
      <c r="M61" s="15">
        <v>0.18761083235115439</v>
      </c>
      <c r="N61" s="15">
        <v>8.2711600463762039E-2</v>
      </c>
      <c r="O61" s="15">
        <v>0.18547240874870369</v>
      </c>
      <c r="P61" s="15">
        <v>0.27191129784147833</v>
      </c>
      <c r="Q61" s="15">
        <v>0.2706460760089906</v>
      </c>
      <c r="R61" s="15">
        <v>0.25675763534990032</v>
      </c>
      <c r="S61" s="15">
        <v>0.11365984758288544</v>
      </c>
      <c r="T61" s="15">
        <v>0.10421479641703245</v>
      </c>
      <c r="U61" s="15">
        <v>8.5058444984568105E-2</v>
      </c>
      <c r="V61" s="15">
        <v>0.18659956814788117</v>
      </c>
      <c r="W61" s="15">
        <v>0.20823770673883538</v>
      </c>
      <c r="X61" s="15">
        <v>0.20489898100893666</v>
      </c>
      <c r="Y61" s="15">
        <v>0.20286514589097021</v>
      </c>
      <c r="Z61" s="15">
        <v>6.2705107490089937E-2</v>
      </c>
      <c r="AA61" s="15">
        <v>4.6099741914437393E-2</v>
      </c>
      <c r="AB61" s="15">
        <v>6.960293899123858E-2</v>
      </c>
      <c r="AC61" s="15">
        <v>4.8336474601153673E-2</v>
      </c>
      <c r="AD61" s="15">
        <v>0.13120201496421602</v>
      </c>
      <c r="AE61" s="15">
        <v>5.7478193268300531E-2</v>
      </c>
      <c r="AF61" s="15">
        <v>8.4407517342885027E-2</v>
      </c>
      <c r="AG61" s="15">
        <v>0.18425833344667261</v>
      </c>
      <c r="AH61" s="15">
        <v>0.27191904467017441</v>
      </c>
      <c r="AI61" s="15">
        <v>8.0925160480770253E-2</v>
      </c>
      <c r="AJ61" s="15">
        <v>0.23322805435597244</v>
      </c>
    </row>
    <row r="62" spans="3:36" x14ac:dyDescent="0.2">
      <c r="C62" s="69">
        <v>43313</v>
      </c>
      <c r="D62" s="70">
        <v>42309</v>
      </c>
      <c r="E62" s="15">
        <v>0.2536948411418733</v>
      </c>
      <c r="F62" s="15">
        <v>0.22780494701299075</v>
      </c>
      <c r="G62" s="15">
        <v>7.9985015529498285E-2</v>
      </c>
      <c r="H62" s="15">
        <v>0.17579736622027642</v>
      </c>
      <c r="I62" s="15">
        <v>0.3404320371607259</v>
      </c>
      <c r="J62" s="15">
        <v>0.32939701164743501</v>
      </c>
      <c r="K62" s="15">
        <v>0.24147314322115876</v>
      </c>
      <c r="L62" s="15">
        <v>0.1972884919069208</v>
      </c>
      <c r="M62" s="15">
        <v>0.1864713918930048</v>
      </c>
      <c r="N62" s="15">
        <v>8.3362199236700171E-2</v>
      </c>
      <c r="O62" s="15">
        <v>0.18554981462811282</v>
      </c>
      <c r="P62" s="15">
        <v>0.27221190698939085</v>
      </c>
      <c r="Q62" s="15">
        <v>0.27212032385886148</v>
      </c>
      <c r="R62" s="15">
        <v>0.25242791576404011</v>
      </c>
      <c r="S62" s="15">
        <v>0.11112752703914952</v>
      </c>
      <c r="T62" s="15">
        <v>0.10384275512300328</v>
      </c>
      <c r="U62" s="15">
        <v>8.2289211107517857E-2</v>
      </c>
      <c r="V62" s="15">
        <v>0.186252138003452</v>
      </c>
      <c r="W62" s="15">
        <v>0.2083009271437618</v>
      </c>
      <c r="X62" s="15">
        <v>0.20615478060558243</v>
      </c>
      <c r="Y62" s="15">
        <v>0.1974562530832491</v>
      </c>
      <c r="Z62" s="15">
        <v>6.279019510670189E-2</v>
      </c>
      <c r="AA62" s="15">
        <v>5.0784350853706757E-2</v>
      </c>
      <c r="AB62" s="15">
        <v>6.8655939549987083E-2</v>
      </c>
      <c r="AC62" s="15">
        <v>4.8171550329216647E-2</v>
      </c>
      <c r="AD62" s="15">
        <v>0.12842886237668441</v>
      </c>
      <c r="AE62" s="15">
        <v>6.5737692761553113E-2</v>
      </c>
      <c r="AF62" s="15">
        <v>8.2410231224894936E-2</v>
      </c>
      <c r="AG62" s="15">
        <v>0.18379810065407839</v>
      </c>
      <c r="AH62" s="15">
        <v>0.27242837523780367</v>
      </c>
      <c r="AI62" s="15">
        <v>7.7246217978919618E-2</v>
      </c>
      <c r="AJ62" s="15">
        <v>0.22859907129254317</v>
      </c>
    </row>
    <row r="63" spans="3:36" x14ac:dyDescent="0.2">
      <c r="C63" s="69">
        <v>43344</v>
      </c>
      <c r="D63" s="70">
        <v>42309</v>
      </c>
      <c r="E63" s="15">
        <v>0.24958309265794726</v>
      </c>
      <c r="F63" s="15">
        <v>0.23286764912403168</v>
      </c>
      <c r="G63" s="15">
        <v>7.2691366883166353E-2</v>
      </c>
      <c r="H63" s="15">
        <v>0.17929005167240683</v>
      </c>
      <c r="I63" s="15">
        <v>0.33737206267951875</v>
      </c>
      <c r="J63" s="15">
        <v>0.32377937105705201</v>
      </c>
      <c r="K63" s="15">
        <v>0.25462925617968596</v>
      </c>
      <c r="L63" s="15">
        <v>0.19755294742906554</v>
      </c>
      <c r="M63" s="15">
        <v>0.18649761403382872</v>
      </c>
      <c r="N63" s="15">
        <v>6.905903911789836E-2</v>
      </c>
      <c r="O63" s="15">
        <v>0.185819519816534</v>
      </c>
      <c r="P63" s="15">
        <v>0.27132831286582154</v>
      </c>
      <c r="Q63" s="15">
        <v>0.27049863098996035</v>
      </c>
      <c r="R63" s="15">
        <v>0.25814476851019624</v>
      </c>
      <c r="S63" s="15">
        <v>0.11039039544673523</v>
      </c>
      <c r="T63" s="15">
        <v>0.10265872719700841</v>
      </c>
      <c r="U63" s="15">
        <v>8.0052072561147422E-2</v>
      </c>
      <c r="V63" s="15">
        <v>0.18611413093426676</v>
      </c>
      <c r="W63" s="15">
        <v>0.20816567572655131</v>
      </c>
      <c r="X63" s="15">
        <v>0.2045042832994218</v>
      </c>
      <c r="Y63" s="15">
        <v>0.20328099009656797</v>
      </c>
      <c r="Z63" s="15">
        <v>6.3221676364925511E-2</v>
      </c>
      <c r="AA63" s="15">
        <v>4.8586788445928807E-2</v>
      </c>
      <c r="AB63" s="15">
        <v>6.8764307815554565E-2</v>
      </c>
      <c r="AC63" s="15">
        <v>4.3211130229200201E-2</v>
      </c>
      <c r="AD63" s="15">
        <v>0.12747868875864943</v>
      </c>
      <c r="AE63" s="15">
        <v>6.1674359631810172E-2</v>
      </c>
      <c r="AF63" s="15">
        <v>7.7276150841678812E-2</v>
      </c>
      <c r="AG63" s="15">
        <v>0.18449276762629624</v>
      </c>
      <c r="AH63" s="15">
        <v>0.27221368317981937</v>
      </c>
      <c r="AI63" s="15">
        <v>7.0992676609361607E-2</v>
      </c>
      <c r="AJ63" s="15">
        <v>0.2363975001845797</v>
      </c>
    </row>
    <row r="64" spans="3:36" x14ac:dyDescent="0.2">
      <c r="C64" s="69">
        <v>43374</v>
      </c>
      <c r="D64" s="70">
        <v>42309</v>
      </c>
      <c r="E64" s="15">
        <v>0.24653973258289422</v>
      </c>
      <c r="F64" s="15">
        <v>0.24851271766756231</v>
      </c>
      <c r="G64" s="15">
        <v>7.5805676413761708E-2</v>
      </c>
      <c r="H64" s="15">
        <v>0.17712679110435992</v>
      </c>
      <c r="I64" s="15">
        <v>0.33924838759740183</v>
      </c>
      <c r="J64" s="15">
        <v>0.32936527731006904</v>
      </c>
      <c r="K64" s="15">
        <v>0.22659691266103088</v>
      </c>
      <c r="L64" s="15">
        <v>0.19559247324876433</v>
      </c>
      <c r="M64" s="15">
        <v>0.19212386839416026</v>
      </c>
      <c r="N64" s="15">
        <v>6.483823571861734E-2</v>
      </c>
      <c r="O64" s="15">
        <v>0.18528808188055146</v>
      </c>
      <c r="P64" s="15">
        <v>0.27012027473138928</v>
      </c>
      <c r="Q64" s="15">
        <v>0.2705499012761291</v>
      </c>
      <c r="R64" s="15">
        <v>0.24332236064654783</v>
      </c>
      <c r="S64" s="15">
        <v>0.11259372258806706</v>
      </c>
      <c r="T64" s="15">
        <v>0.1058173861984997</v>
      </c>
      <c r="U64" s="15">
        <v>8.351080570330191E-2</v>
      </c>
      <c r="V64" s="15">
        <v>0.18669214009514182</v>
      </c>
      <c r="W64" s="15">
        <v>0.20499900138266366</v>
      </c>
      <c r="X64" s="15">
        <v>0.20298435848811536</v>
      </c>
      <c r="Y64" s="15">
        <v>0.19399118752817629</v>
      </c>
      <c r="Z64" s="15">
        <v>6.4504822994529309E-2</v>
      </c>
      <c r="AA64" s="15">
        <v>5.1448160512675131E-2</v>
      </c>
      <c r="AB64" s="15">
        <v>6.6193549006959534E-2</v>
      </c>
      <c r="AC64" s="15">
        <v>4.1458536648163576E-2</v>
      </c>
      <c r="AD64" s="15">
        <v>0.13002927718590779</v>
      </c>
      <c r="AE64" s="15">
        <v>6.535470846318861E-2</v>
      </c>
      <c r="AF64" s="15">
        <v>7.8037549769393047E-2</v>
      </c>
      <c r="AG64" s="15">
        <v>0.18363168124339019</v>
      </c>
      <c r="AH64" s="15">
        <v>0.27037698459957499</v>
      </c>
      <c r="AI64" s="15">
        <v>6.9025014484695668E-2</v>
      </c>
      <c r="AJ64" s="15">
        <v>0.22019102229546397</v>
      </c>
    </row>
    <row r="65" spans="3:36" x14ac:dyDescent="0.2">
      <c r="C65" s="69">
        <v>43405</v>
      </c>
      <c r="D65" s="70">
        <v>42309</v>
      </c>
      <c r="E65" s="15">
        <v>0.25205778818263141</v>
      </c>
      <c r="F65" s="15">
        <v>0.25187777984681403</v>
      </c>
      <c r="G65" s="15">
        <v>7.9392977324142522E-2</v>
      </c>
      <c r="H65" s="15">
        <v>0.17695688023700229</v>
      </c>
      <c r="I65" s="15">
        <v>0.33421897394810623</v>
      </c>
      <c r="J65" s="15">
        <v>0.3219111689998615</v>
      </c>
      <c r="K65" s="15">
        <v>0.23261523125693986</v>
      </c>
      <c r="L65" s="15">
        <v>0.20083056703131497</v>
      </c>
      <c r="M65" s="15">
        <v>0.1924588290053354</v>
      </c>
      <c r="N65" s="15">
        <v>7.1025889071888004E-2</v>
      </c>
      <c r="O65" s="15">
        <v>0.18794393564354991</v>
      </c>
      <c r="P65" s="15">
        <v>0.26771416960768241</v>
      </c>
      <c r="Q65" s="15">
        <v>0.27050875156008308</v>
      </c>
      <c r="R65" s="15">
        <v>0.2484473437168136</v>
      </c>
      <c r="S65" s="15">
        <v>0.11390484666240326</v>
      </c>
      <c r="T65" s="15">
        <v>0.10395943012583976</v>
      </c>
      <c r="U65" s="15">
        <v>8.420356281395508E-2</v>
      </c>
      <c r="V65" s="15">
        <v>0.18969898951149322</v>
      </c>
      <c r="W65" s="15">
        <v>0.20631960981083439</v>
      </c>
      <c r="X65" s="15">
        <v>0.20431363718794729</v>
      </c>
      <c r="Y65" s="15">
        <v>0.19778492610489992</v>
      </c>
      <c r="Z65" s="15">
        <v>6.291953832221997E-2</v>
      </c>
      <c r="AA65" s="15">
        <v>4.9917094854873889E-2</v>
      </c>
      <c r="AB65" s="15">
        <v>6.6746083938285794E-2</v>
      </c>
      <c r="AC65" s="15">
        <v>4.4411981353210235E-2</v>
      </c>
      <c r="AD65" s="15">
        <v>0.13190049661212888</v>
      </c>
      <c r="AE65" s="15">
        <v>6.0424096682127726E-2</v>
      </c>
      <c r="AF65" s="15">
        <v>8.1042816793496175E-2</v>
      </c>
      <c r="AG65" s="15">
        <v>0.18574174973913371</v>
      </c>
      <c r="AH65" s="15">
        <v>0.26551552326064426</v>
      </c>
      <c r="AI65" s="15">
        <v>7.1783619103880994E-2</v>
      </c>
      <c r="AJ65" s="15">
        <v>0.22478967442368597</v>
      </c>
    </row>
    <row r="66" spans="3:36" x14ac:dyDescent="0.2">
      <c r="C66" s="69">
        <v>43435</v>
      </c>
      <c r="D66" s="70">
        <v>42309</v>
      </c>
      <c r="E66" s="15">
        <v>0.25409506874209564</v>
      </c>
      <c r="F66" s="15">
        <v>0.25305835642599861</v>
      </c>
      <c r="G66" s="15">
        <v>7.5694568825172878E-2</v>
      </c>
      <c r="H66" s="15">
        <v>0.17612015146884388</v>
      </c>
      <c r="I66" s="15">
        <v>0.34195400662034758</v>
      </c>
      <c r="J66" s="15">
        <v>0.33085888446776196</v>
      </c>
      <c r="K66" s="15">
        <v>0.22599722375370418</v>
      </c>
      <c r="L66" s="15">
        <v>0.20282222193026647</v>
      </c>
      <c r="M66" s="15">
        <v>0.19558374431052056</v>
      </c>
      <c r="N66" s="15">
        <v>7.2533222629505942E-2</v>
      </c>
      <c r="O66" s="15">
        <v>0.1870051383553496</v>
      </c>
      <c r="P66" s="15">
        <v>0.27239976135251287</v>
      </c>
      <c r="Q66" s="15">
        <v>0.27326419921093992</v>
      </c>
      <c r="R66" s="15">
        <v>0.24802816774493519</v>
      </c>
      <c r="S66" s="15">
        <v>0.11453141924708504</v>
      </c>
      <c r="T66" s="15">
        <v>0.10440479116939977</v>
      </c>
      <c r="U66" s="15">
        <v>8.489013627268259E-2</v>
      </c>
      <c r="V66" s="15">
        <v>0.18793163435090729</v>
      </c>
      <c r="W66" s="15">
        <v>0.20837733865341165</v>
      </c>
      <c r="X66" s="15">
        <v>0.20632816118618233</v>
      </c>
      <c r="Y66" s="15">
        <v>0.19654295782260497</v>
      </c>
      <c r="Z66" s="15">
        <v>6.2396848421872743E-2</v>
      </c>
      <c r="AA66" s="15">
        <v>5.061334010341062E-2</v>
      </c>
      <c r="AB66" s="15">
        <v>6.6232211469785196E-2</v>
      </c>
      <c r="AC66" s="15">
        <v>4.8239961795277599E-2</v>
      </c>
      <c r="AD66" s="15">
        <v>0.13338497630615712</v>
      </c>
      <c r="AE66" s="15">
        <v>6.2293166914070393E-2</v>
      </c>
      <c r="AF66" s="15">
        <v>8.1861877841189284E-2</v>
      </c>
      <c r="AG66" s="15">
        <v>0.18437815587805675</v>
      </c>
      <c r="AH66" s="15">
        <v>0.27288930123713606</v>
      </c>
      <c r="AI66" s="15">
        <v>8.8455170858084423E-2</v>
      </c>
      <c r="AJ66" s="15">
        <v>0.2221274811608562</v>
      </c>
    </row>
    <row r="67" spans="3:36" x14ac:dyDescent="0.2">
      <c r="C67" s="69">
        <v>43466</v>
      </c>
      <c r="D67" s="70">
        <v>42309</v>
      </c>
      <c r="E67" s="15">
        <v>0.24256642939631878</v>
      </c>
      <c r="F67" s="15">
        <v>0.25814768656470521</v>
      </c>
      <c r="G67" s="15">
        <v>7.3714513789201075E-2</v>
      </c>
      <c r="H67" s="15">
        <v>0.17636617850617167</v>
      </c>
      <c r="I67" s="15">
        <v>0.34194251057799191</v>
      </c>
      <c r="J67" s="15">
        <v>0.33213833421809269</v>
      </c>
      <c r="K67" s="15">
        <v>0.24807666782193877</v>
      </c>
      <c r="L67" s="15">
        <v>0.20235981080018942</v>
      </c>
      <c r="M67" s="15">
        <v>0.2040454153228401</v>
      </c>
      <c r="N67" s="15">
        <v>7.8130334900524984E-2</v>
      </c>
      <c r="O67" s="15">
        <v>0.18723071444616848</v>
      </c>
      <c r="P67" s="15">
        <v>0.27270466557460743</v>
      </c>
      <c r="Q67" s="15">
        <v>0.27510407981628265</v>
      </c>
      <c r="R67" s="15">
        <v>0.25095994374906749</v>
      </c>
      <c r="S67" s="15">
        <v>0.11878361241322484</v>
      </c>
      <c r="T67" s="15">
        <v>0.10631071644831035</v>
      </c>
      <c r="U67" s="15">
        <v>8.4516657562862724E-2</v>
      </c>
      <c r="V67" s="15">
        <v>0.18997674306930348</v>
      </c>
      <c r="W67" s="15">
        <v>0.21126152193304495</v>
      </c>
      <c r="X67" s="15">
        <v>0.20963336179257433</v>
      </c>
      <c r="Y67" s="15">
        <v>0.20268391776669203</v>
      </c>
      <c r="Z67" s="15">
        <v>6.3379587979314908E-2</v>
      </c>
      <c r="AA67" s="15">
        <v>5.0503027219547143E-2</v>
      </c>
      <c r="AB67" s="15">
        <v>6.9247708135989572E-2</v>
      </c>
      <c r="AC67" s="15">
        <v>5.2375750160043734E-2</v>
      </c>
      <c r="AD67" s="15">
        <v>0.1383087724099781</v>
      </c>
      <c r="AE67" s="15">
        <v>6.1720124038005614E-2</v>
      </c>
      <c r="AF67" s="15">
        <v>8.2862926305722021E-2</v>
      </c>
      <c r="AG67" s="15">
        <v>0.18453463045774293</v>
      </c>
      <c r="AH67" s="15">
        <v>0.2719181835568939</v>
      </c>
      <c r="AI67" s="15">
        <v>8.5446667614303792E-2</v>
      </c>
      <c r="AJ67" s="15">
        <v>0.23203113393685307</v>
      </c>
    </row>
    <row r="68" spans="3:36" x14ac:dyDescent="0.2">
      <c r="C68" s="69">
        <v>43497</v>
      </c>
      <c r="D68" s="70">
        <v>42309</v>
      </c>
      <c r="E68" s="15">
        <v>0.24825985648588617</v>
      </c>
      <c r="F68" s="15">
        <v>0.25930027863158867</v>
      </c>
      <c r="G68" s="15">
        <v>7.4935542959077978E-2</v>
      </c>
      <c r="H68" s="15">
        <v>0.17559818894100984</v>
      </c>
      <c r="I68" s="15">
        <v>0.34628219636430807</v>
      </c>
      <c r="J68" s="15">
        <v>0.33487485139396839</v>
      </c>
      <c r="K68" s="15">
        <v>0.25771050973121162</v>
      </c>
      <c r="L68" s="15">
        <v>0.20435004342206858</v>
      </c>
      <c r="M68" s="15">
        <v>0.20290614421988501</v>
      </c>
      <c r="N68" s="15">
        <v>7.9955325234358984E-2</v>
      </c>
      <c r="O68" s="15">
        <v>0.18730713979924485</v>
      </c>
      <c r="P68" s="15">
        <v>0.27651824781386103</v>
      </c>
      <c r="Q68" s="15">
        <v>0.27725160721360659</v>
      </c>
      <c r="R68" s="15">
        <v>0.25978201918030314</v>
      </c>
      <c r="S68" s="15">
        <v>0.11632418379853128</v>
      </c>
      <c r="T68" s="15">
        <v>0.10701062103553355</v>
      </c>
      <c r="U68" s="15">
        <v>8.4509164907968545E-2</v>
      </c>
      <c r="V68" s="15">
        <v>0.18935224890536115</v>
      </c>
      <c r="W68" s="15">
        <v>0.21405144780375848</v>
      </c>
      <c r="X68" s="15">
        <v>0.21338460197257192</v>
      </c>
      <c r="Y68" s="15">
        <v>0.20697326189316473</v>
      </c>
      <c r="Z68" s="15">
        <v>6.50156623871192E-2</v>
      </c>
      <c r="AA68" s="15">
        <v>5.1284606494499431E-2</v>
      </c>
      <c r="AB68" s="15">
        <v>6.9818465587315262E-2</v>
      </c>
      <c r="AC68" s="15">
        <v>5.0876075130611757E-2</v>
      </c>
      <c r="AD68" s="15">
        <v>0.13556636061317781</v>
      </c>
      <c r="AE68" s="15">
        <v>6.576531838233643E-2</v>
      </c>
      <c r="AF68" s="15">
        <v>8.340735006075968E-2</v>
      </c>
      <c r="AG68" s="15">
        <v>0.18472767213583366</v>
      </c>
      <c r="AH68" s="15">
        <v>0.27895115763597617</v>
      </c>
      <c r="AI68" s="15">
        <v>7.8854120049088275E-2</v>
      </c>
      <c r="AJ68" s="15">
        <v>0.23901481768650976</v>
      </c>
    </row>
    <row r="69" spans="3:36" x14ac:dyDescent="0.2">
      <c r="C69" s="69">
        <v>43525</v>
      </c>
      <c r="D69" s="70">
        <v>42309</v>
      </c>
      <c r="E69" s="15">
        <v>0.24607329911903966</v>
      </c>
      <c r="F69" s="15">
        <v>0.25646952113346361</v>
      </c>
      <c r="G69" s="15">
        <v>7.6542384549437015E-2</v>
      </c>
      <c r="H69" s="15">
        <v>0.18913145435571338</v>
      </c>
      <c r="I69" s="15">
        <v>0.34901846104626927</v>
      </c>
      <c r="J69" s="15">
        <v>0.33750746435131823</v>
      </c>
      <c r="K69" s="15">
        <v>0.2362562668737129</v>
      </c>
      <c r="L69" s="15">
        <v>0.19574436750997953</v>
      </c>
      <c r="M69" s="15">
        <v>0.2040300024072817</v>
      </c>
      <c r="N69" s="15">
        <v>8.1001793770757266E-2</v>
      </c>
      <c r="O69" s="15">
        <v>0.19368043585535039</v>
      </c>
      <c r="P69" s="15">
        <v>0.2799881478432551</v>
      </c>
      <c r="Q69" s="15">
        <v>0.28011807785671483</v>
      </c>
      <c r="R69" s="15">
        <v>0.2543626359736213</v>
      </c>
      <c r="S69" s="15">
        <v>0.10776172491097981</v>
      </c>
      <c r="T69" s="15">
        <v>0.10725180791765303</v>
      </c>
      <c r="U69" s="15">
        <v>8.4598314563982674E-2</v>
      </c>
      <c r="V69" s="15">
        <v>0.1893369984920619</v>
      </c>
      <c r="W69" s="15">
        <v>0.2199543568758715</v>
      </c>
      <c r="X69" s="15">
        <v>0.21769111222621207</v>
      </c>
      <c r="Y69" s="15">
        <v>0.21207328729276553</v>
      </c>
      <c r="Z69" s="15">
        <v>6.4799838289551104E-2</v>
      </c>
      <c r="AA69" s="15">
        <v>5.0552086352585054E-2</v>
      </c>
      <c r="AB69" s="15">
        <v>7.5563858857491839E-2</v>
      </c>
      <c r="AC69" s="15">
        <v>5.7254748597528736E-2</v>
      </c>
      <c r="AD69" s="15">
        <v>0.12184858194733994</v>
      </c>
      <c r="AE69" s="15">
        <v>6.4331789611639156E-2</v>
      </c>
      <c r="AF69" s="15">
        <v>8.3798941067311616E-2</v>
      </c>
      <c r="AG69" s="15">
        <v>0.19208763116122349</v>
      </c>
      <c r="AH69" s="15">
        <v>0.28214309823629585</v>
      </c>
      <c r="AI69" s="15">
        <v>8.7452901490405993E-2</v>
      </c>
      <c r="AJ69" s="15">
        <v>0.23314588231243846</v>
      </c>
    </row>
    <row r="70" spans="3:36" x14ac:dyDescent="0.2">
      <c r="C70" s="69">
        <v>43556</v>
      </c>
      <c r="D70" s="70">
        <v>42309</v>
      </c>
      <c r="E70" s="15">
        <v>0.24548549133564238</v>
      </c>
      <c r="F70" s="15">
        <v>0.25323944307989948</v>
      </c>
      <c r="G70" s="15">
        <v>6.6051604489030524E-2</v>
      </c>
      <c r="H70" s="15">
        <v>0.18789349539276745</v>
      </c>
      <c r="I70" s="15">
        <v>0.3451926547330163</v>
      </c>
      <c r="J70" s="15">
        <v>0.33408412420644107</v>
      </c>
      <c r="K70" s="15">
        <v>0.24138913273640888</v>
      </c>
      <c r="L70" s="15">
        <v>0.19769963623086478</v>
      </c>
      <c r="M70" s="15">
        <v>0.20032117247335257</v>
      </c>
      <c r="N70" s="15">
        <v>7.9676851385888772E-2</v>
      </c>
      <c r="O70" s="15">
        <v>0.18901879504847763</v>
      </c>
      <c r="P70" s="15">
        <v>0.27611282634413054</v>
      </c>
      <c r="Q70" s="15">
        <v>0.27613572108984291</v>
      </c>
      <c r="R70" s="15">
        <v>0.25482218870186268</v>
      </c>
      <c r="S70" s="15">
        <v>0.10894405585756889</v>
      </c>
      <c r="T70" s="15">
        <v>0.10541837820073882</v>
      </c>
      <c r="U70" s="15">
        <v>8.2707691082868212E-2</v>
      </c>
      <c r="V70" s="15">
        <v>0.18440875283794803</v>
      </c>
      <c r="W70" s="15">
        <v>0.21412384212852012</v>
      </c>
      <c r="X70" s="15">
        <v>0.21135852995662188</v>
      </c>
      <c r="Y70" s="15">
        <v>0.20840675508240813</v>
      </c>
      <c r="Z70" s="15">
        <v>6.5535003681470402E-2</v>
      </c>
      <c r="AA70" s="15">
        <v>5.0431303621239883E-2</v>
      </c>
      <c r="AB70" s="15">
        <v>7.7934058006959059E-2</v>
      </c>
      <c r="AC70" s="15">
        <v>5.0062032381648774E-2</v>
      </c>
      <c r="AD70" s="15">
        <v>0.12456129191617819</v>
      </c>
      <c r="AE70" s="15">
        <v>6.3146172452970439E-2</v>
      </c>
      <c r="AF70" s="15">
        <v>8.1843731595965197E-2</v>
      </c>
      <c r="AG70" s="15">
        <v>0.18815552385134876</v>
      </c>
      <c r="AH70" s="15">
        <v>0.27793823854024258</v>
      </c>
      <c r="AI70" s="15">
        <v>7.2523585555763145E-2</v>
      </c>
      <c r="AJ70" s="15">
        <v>0.23343755733070368</v>
      </c>
    </row>
    <row r="71" spans="3:36" x14ac:dyDescent="0.2">
      <c r="C71" s="69">
        <v>43586</v>
      </c>
      <c r="D71" s="70">
        <v>42309</v>
      </c>
      <c r="E71" s="15">
        <v>0.24300103759568156</v>
      </c>
      <c r="F71" s="15">
        <v>0.25453706917335783</v>
      </c>
      <c r="G71" s="15">
        <v>7.3666141922672429E-2</v>
      </c>
      <c r="H71" s="15">
        <v>0.18510613111351024</v>
      </c>
      <c r="I71" s="15">
        <v>0.34180194815209619</v>
      </c>
      <c r="J71" s="15">
        <v>0.33116693665463992</v>
      </c>
      <c r="K71" s="15">
        <v>0.23514949772852098</v>
      </c>
      <c r="L71" s="15">
        <v>0.19120122285307403</v>
      </c>
      <c r="M71" s="15">
        <v>0.19783016237012888</v>
      </c>
      <c r="N71" s="15">
        <v>7.6930987024177361E-2</v>
      </c>
      <c r="O71" s="15">
        <v>0.18670604260909632</v>
      </c>
      <c r="P71" s="15">
        <v>0.27177041288929504</v>
      </c>
      <c r="Q71" s="15">
        <v>0.27298014826553635</v>
      </c>
      <c r="R71" s="15">
        <v>0.25118848239623975</v>
      </c>
      <c r="S71" s="15">
        <v>0.10497123666258222</v>
      </c>
      <c r="T71" s="15">
        <v>0.10533554697937414</v>
      </c>
      <c r="U71" s="15">
        <v>8.4424624831818992E-2</v>
      </c>
      <c r="V71" s="15">
        <v>0.18548211506423665</v>
      </c>
      <c r="W71" s="15">
        <v>0.20782881125535208</v>
      </c>
      <c r="X71" s="15">
        <v>0.20736374827770696</v>
      </c>
      <c r="Y71" s="15">
        <v>0.20133206544674678</v>
      </c>
      <c r="Z71" s="15">
        <v>6.4346841890025611E-2</v>
      </c>
      <c r="AA71" s="15">
        <v>5.0781321527050942E-2</v>
      </c>
      <c r="AB71" s="15">
        <v>7.7598912222738722E-2</v>
      </c>
      <c r="AC71" s="15">
        <v>4.0197966775526332E-2</v>
      </c>
      <c r="AD71" s="15">
        <v>0.1200099567151809</v>
      </c>
      <c r="AE71" s="15">
        <v>6.3225160349130546E-2</v>
      </c>
      <c r="AF71" s="15">
        <v>8.2825984683802242E-2</v>
      </c>
      <c r="AG71" s="15">
        <v>0.18615401648166036</v>
      </c>
      <c r="AH71" s="15">
        <v>0.274005388997132</v>
      </c>
      <c r="AI71" s="15">
        <v>5.900088367633715E-2</v>
      </c>
      <c r="AJ71" s="15">
        <v>0.22806703266433487</v>
      </c>
    </row>
    <row r="72" spans="3:36" x14ac:dyDescent="0.2">
      <c r="C72" s="69">
        <v>43617</v>
      </c>
      <c r="D72" s="70">
        <v>42309</v>
      </c>
      <c r="E72" s="15">
        <v>0.245474869059436</v>
      </c>
      <c r="F72" s="15">
        <v>0.25343316892183221</v>
      </c>
      <c r="G72" s="15">
        <v>7.1052637639004212E-2</v>
      </c>
      <c r="H72" s="15">
        <v>0.18468642957023274</v>
      </c>
      <c r="I72" s="15">
        <v>0.33978130731132977</v>
      </c>
      <c r="J72" s="15">
        <v>0.33373294222747057</v>
      </c>
      <c r="K72" s="15">
        <v>0.25448344721267901</v>
      </c>
      <c r="L72" s="15">
        <v>0.19234145864132579</v>
      </c>
      <c r="M72" s="15">
        <v>0.19821301412732797</v>
      </c>
      <c r="N72" s="15">
        <v>8.2596768994555578E-2</v>
      </c>
      <c r="O72" s="15">
        <v>0.18569437409520323</v>
      </c>
      <c r="P72" s="15">
        <v>0.26988146831069665</v>
      </c>
      <c r="Q72" s="15">
        <v>0.27169598426686842</v>
      </c>
      <c r="R72" s="15">
        <v>0.25600191052859883</v>
      </c>
      <c r="S72" s="15">
        <v>0.10353201027203768</v>
      </c>
      <c r="T72" s="15">
        <v>0.10383634403432727</v>
      </c>
      <c r="U72" s="15">
        <v>7.8451889408850006E-2</v>
      </c>
      <c r="V72" s="15">
        <v>0.18441210478536843</v>
      </c>
      <c r="W72" s="15">
        <v>0.20570889854834687</v>
      </c>
      <c r="X72" s="15">
        <v>0.20418515359568659</v>
      </c>
      <c r="Y72" s="15">
        <v>0.20263167550211683</v>
      </c>
      <c r="Z72" s="15">
        <v>5.8542781523983047E-2</v>
      </c>
      <c r="AA72" s="15">
        <v>4.7004440632470015E-2</v>
      </c>
      <c r="AB72" s="15">
        <v>6.9728930048500518E-2</v>
      </c>
      <c r="AC72" s="15">
        <v>3.6771844751945504E-2</v>
      </c>
      <c r="AD72" s="15">
        <v>0.11874358696167325</v>
      </c>
      <c r="AE72" s="15">
        <v>5.8159806136161764E-2</v>
      </c>
      <c r="AF72" s="15">
        <v>7.902090480945842E-2</v>
      </c>
      <c r="AG72" s="15">
        <v>0.18531573028806811</v>
      </c>
      <c r="AH72" s="15">
        <v>0.27196994332526381</v>
      </c>
      <c r="AI72" s="15">
        <v>5.6945050730183161E-2</v>
      </c>
      <c r="AJ72" s="15">
        <v>0.23537436692137764</v>
      </c>
    </row>
    <row r="73" spans="3:36" x14ac:dyDescent="0.2">
      <c r="C73" s="69">
        <v>43647</v>
      </c>
      <c r="D73" s="70">
        <v>42309</v>
      </c>
      <c r="E73" s="15">
        <v>0.24604413473056738</v>
      </c>
      <c r="F73" s="15">
        <v>0.24826228215687848</v>
      </c>
      <c r="G73" s="15">
        <v>8.1222927875286899E-2</v>
      </c>
      <c r="H73" s="15">
        <v>0.18555318499109197</v>
      </c>
      <c r="I73" s="15">
        <v>0.33594067762240615</v>
      </c>
      <c r="J73" s="15">
        <v>0.33077442963037057</v>
      </c>
      <c r="K73" s="15">
        <v>0.2442644364550948</v>
      </c>
      <c r="L73" s="15">
        <v>0.19265197173652737</v>
      </c>
      <c r="M73" s="15">
        <v>0.19554004105664816</v>
      </c>
      <c r="N73" s="15">
        <v>7.537344055328031E-2</v>
      </c>
      <c r="O73" s="15">
        <v>0.1854262188673719</v>
      </c>
      <c r="P73" s="15">
        <v>0.2665530190243422</v>
      </c>
      <c r="Q73" s="15">
        <v>0.26829620060530041</v>
      </c>
      <c r="R73" s="15">
        <v>0.25053914896219048</v>
      </c>
      <c r="S73" s="15">
        <v>0.1032280383804644</v>
      </c>
      <c r="T73" s="15">
        <v>0.10069828113222375</v>
      </c>
      <c r="U73" s="15">
        <v>7.6285990224864916E-2</v>
      </c>
      <c r="V73" s="15">
        <v>0.18402158034074048</v>
      </c>
      <c r="W73" s="15">
        <v>0.20005566939382149</v>
      </c>
      <c r="X73" s="15">
        <v>0.19870154180266691</v>
      </c>
      <c r="Y73" s="15">
        <v>0.19607804345132215</v>
      </c>
      <c r="Z73" s="15">
        <v>5.7065312585115026E-2</v>
      </c>
      <c r="AA73" s="15">
        <v>4.2973452853940976E-2</v>
      </c>
      <c r="AB73" s="15">
        <v>6.1975223823378223E-2</v>
      </c>
      <c r="AC73" s="15">
        <v>3.7884529204741141E-2</v>
      </c>
      <c r="AD73" s="15">
        <v>0.11955761444574847</v>
      </c>
      <c r="AE73" s="15">
        <v>5.5623312195693872E-2</v>
      </c>
      <c r="AF73" s="15">
        <v>7.6613482035495381E-2</v>
      </c>
      <c r="AG73" s="15">
        <v>0.18526151547834172</v>
      </c>
      <c r="AH73" s="15">
        <v>0.26811662404369441</v>
      </c>
      <c r="AI73" s="15">
        <v>6.0964458471362601E-2</v>
      </c>
      <c r="AJ73" s="15">
        <v>0.22787380795888784</v>
      </c>
    </row>
    <row r="74" spans="3:36" x14ac:dyDescent="0.2">
      <c r="C74" s="69">
        <v>43678</v>
      </c>
      <c r="D74" s="70">
        <v>42309</v>
      </c>
      <c r="E74" s="15">
        <v>0.24796237100099172</v>
      </c>
      <c r="F74" s="15">
        <v>0.25341140444341781</v>
      </c>
      <c r="G74" s="15">
        <v>8.6716828481920985E-2</v>
      </c>
      <c r="H74" s="15">
        <v>0.18273180758840749</v>
      </c>
      <c r="I74" s="15">
        <v>0.33388540769827585</v>
      </c>
      <c r="J74" s="15">
        <v>0.32843578413008456</v>
      </c>
      <c r="K74" s="15">
        <v>0.23630711058263615</v>
      </c>
      <c r="L74" s="15">
        <v>0.19053398768369997</v>
      </c>
      <c r="M74" s="15">
        <v>0.19781269710092014</v>
      </c>
      <c r="N74" s="15">
        <v>7.251664885845098E-2</v>
      </c>
      <c r="O74" s="15">
        <v>0.18447805673823617</v>
      </c>
      <c r="P74" s="15">
        <v>0.26451405732208416</v>
      </c>
      <c r="Q74" s="15">
        <v>0.26609554630738197</v>
      </c>
      <c r="R74" s="15">
        <v>0.24509644149293344</v>
      </c>
      <c r="S74" s="15">
        <v>0.10011264783341031</v>
      </c>
      <c r="T74" s="15">
        <v>9.8399633990644025E-2</v>
      </c>
      <c r="U74" s="15">
        <v>7.6429185243280559E-2</v>
      </c>
      <c r="V74" s="15">
        <v>0.18898347261363252</v>
      </c>
      <c r="W74" s="15">
        <v>0.19722378101964946</v>
      </c>
      <c r="X74" s="15">
        <v>0.19568380403555907</v>
      </c>
      <c r="Y74" s="15">
        <v>0.19009343682788496</v>
      </c>
      <c r="Z74" s="15">
        <v>5.2474885950217723E-2</v>
      </c>
      <c r="AA74" s="15">
        <v>4.0254988982773264E-2</v>
      </c>
      <c r="AB74" s="15">
        <v>5.8654327795807128E-2</v>
      </c>
      <c r="AC74" s="15">
        <v>4.2232321009729269E-2</v>
      </c>
      <c r="AD74" s="15">
        <v>0.11462419735724362</v>
      </c>
      <c r="AE74" s="15">
        <v>5.2092947020933221E-2</v>
      </c>
      <c r="AF74" s="15">
        <v>7.6358460904847297E-2</v>
      </c>
      <c r="AG74" s="15">
        <v>0.18458469806903324</v>
      </c>
      <c r="AH74" s="15">
        <v>0.26585492676727973</v>
      </c>
      <c r="AI74" s="15">
        <v>6.5191663542194259E-2</v>
      </c>
      <c r="AJ74" s="15">
        <v>0.22123239717134829</v>
      </c>
    </row>
    <row r="75" spans="3:36" x14ac:dyDescent="0.2">
      <c r="C75" s="69">
        <v>43709</v>
      </c>
      <c r="D75" s="70">
        <v>42309</v>
      </c>
      <c r="E75" s="15">
        <v>0.2437539703577245</v>
      </c>
      <c r="F75" s="15">
        <v>0.24906010781193111</v>
      </c>
      <c r="G75" s="15">
        <v>6.0560642289072472E-2</v>
      </c>
      <c r="H75" s="15">
        <v>0.18794917161199012</v>
      </c>
      <c r="I75" s="15">
        <v>0.33042777179580368</v>
      </c>
      <c r="J75" s="15">
        <v>0.32569232832964717</v>
      </c>
      <c r="K75" s="15">
        <v>0.23592845484586752</v>
      </c>
      <c r="L75" s="15">
        <v>0.18427352916839401</v>
      </c>
      <c r="M75" s="15">
        <v>0.19805188581565936</v>
      </c>
      <c r="N75" s="15">
        <v>7.2551422619664699E-2</v>
      </c>
      <c r="O75" s="15">
        <v>0.18866058316759646</v>
      </c>
      <c r="P75" s="15">
        <v>0.26123251504627143</v>
      </c>
      <c r="Q75" s="15">
        <v>0.26319446413729541</v>
      </c>
      <c r="R75" s="15">
        <v>0.24613898339044929</v>
      </c>
      <c r="S75" s="15">
        <v>9.6250125594638025E-2</v>
      </c>
      <c r="T75" s="15">
        <v>9.4276327330402032E-2</v>
      </c>
      <c r="U75" s="15">
        <v>7.4295397489923365E-2</v>
      </c>
      <c r="V75" s="15">
        <v>0.19020666579908152</v>
      </c>
      <c r="W75" s="15">
        <v>0.19279834526747489</v>
      </c>
      <c r="X75" s="15">
        <v>0.19116857929482503</v>
      </c>
      <c r="Y75" s="15">
        <v>0.1895716317543544</v>
      </c>
      <c r="Z75" s="15">
        <v>5.1682722073575799E-2</v>
      </c>
      <c r="AA75" s="15">
        <v>3.7957364776754592E-2</v>
      </c>
      <c r="AB75" s="15">
        <v>5.8295104017275098E-2</v>
      </c>
      <c r="AC75" s="15">
        <v>3.4008182237081019E-2</v>
      </c>
      <c r="AD75" s="15">
        <v>0.11069213916661952</v>
      </c>
      <c r="AE75" s="15">
        <v>4.7428683978038809E-2</v>
      </c>
      <c r="AF75" s="15">
        <v>7.3812322086683591E-2</v>
      </c>
      <c r="AG75" s="15">
        <v>0.18872374734250116</v>
      </c>
      <c r="AH75" s="15">
        <v>0.26234468683964879</v>
      </c>
      <c r="AI75" s="15">
        <v>5.6336298247378985E-2</v>
      </c>
      <c r="AJ75" s="15">
        <v>0.22127237906956324</v>
      </c>
    </row>
    <row r="76" spans="3:36" x14ac:dyDescent="0.2">
      <c r="C76" s="69">
        <v>43739</v>
      </c>
      <c r="D76" s="70">
        <v>42309</v>
      </c>
      <c r="E76" s="15">
        <v>0.23907816705077334</v>
      </c>
      <c r="F76" s="15">
        <v>0.24585344164203282</v>
      </c>
      <c r="G76" s="15">
        <v>7.7815688345260384E-2</v>
      </c>
      <c r="H76" s="15">
        <v>0.19055700997974345</v>
      </c>
      <c r="I76" s="15">
        <v>0.32714815590837532</v>
      </c>
      <c r="J76" s="15">
        <v>0.3223876020128848</v>
      </c>
      <c r="K76" s="15">
        <v>0.21765692133834982</v>
      </c>
      <c r="L76" s="15">
        <v>0.1810665131291487</v>
      </c>
      <c r="M76" s="15">
        <v>0.19556687009904355</v>
      </c>
      <c r="N76" s="15">
        <v>6.8025699138802007E-2</v>
      </c>
      <c r="O76" s="15">
        <v>0.19209552831948812</v>
      </c>
      <c r="P76" s="15">
        <v>0.25760503135141749</v>
      </c>
      <c r="Q76" s="15">
        <v>0.25966788844141564</v>
      </c>
      <c r="R76" s="15">
        <v>0.23771409811642744</v>
      </c>
      <c r="S76" s="15">
        <v>9.5698523124299703E-2</v>
      </c>
      <c r="T76" s="15">
        <v>9.224761128058391E-2</v>
      </c>
      <c r="U76" s="15">
        <v>7.1857265346180921E-2</v>
      </c>
      <c r="V76" s="15">
        <v>0.19203571204849559</v>
      </c>
      <c r="W76" s="15">
        <v>0.18752428063030382</v>
      </c>
      <c r="X76" s="15">
        <v>0.18552904425634695</v>
      </c>
      <c r="Y76" s="15">
        <v>0.18337176208646416</v>
      </c>
      <c r="Z76" s="15">
        <v>5.308625667469094E-2</v>
      </c>
      <c r="AA76" s="15">
        <v>3.8866654222613949E-2</v>
      </c>
      <c r="AB76" s="15">
        <v>5.6832962170850855E-2</v>
      </c>
      <c r="AC76" s="15">
        <v>3.3628356532219648E-2</v>
      </c>
      <c r="AD76" s="15">
        <v>0.11049652269099766</v>
      </c>
      <c r="AE76" s="15">
        <v>4.9255320038920629E-2</v>
      </c>
      <c r="AF76" s="15">
        <v>7.1384981364117459E-2</v>
      </c>
      <c r="AG76" s="15">
        <v>0.19178288890418865</v>
      </c>
      <c r="AH76" s="15">
        <v>0.25804207115019628</v>
      </c>
      <c r="AI76" s="15">
        <v>5.1249450313141029E-2</v>
      </c>
      <c r="AJ76" s="15">
        <v>0.21093425079859948</v>
      </c>
    </row>
    <row r="77" spans="3:36" x14ac:dyDescent="0.2">
      <c r="C77" s="69">
        <v>43770</v>
      </c>
      <c r="D77" s="70">
        <v>42309</v>
      </c>
      <c r="E77" s="15">
        <v>0.23338972742912495</v>
      </c>
      <c r="F77" s="15">
        <v>0.10009478793361504</v>
      </c>
      <c r="G77" s="15">
        <v>4.4278444632073387E-2</v>
      </c>
      <c r="H77" s="15">
        <v>0.18960578231583142</v>
      </c>
      <c r="I77" s="15">
        <v>0.32644706202802742</v>
      </c>
      <c r="J77" s="15">
        <v>0.32148986354392195</v>
      </c>
      <c r="K77" s="15">
        <v>0.22829458305060971</v>
      </c>
      <c r="L77" s="15">
        <v>0.18095498783343025</v>
      </c>
      <c r="M77" s="15">
        <v>0.11960684082077261</v>
      </c>
      <c r="N77" s="15">
        <v>6.7019104605057944E-2</v>
      </c>
      <c r="O77" s="15">
        <v>0.19254784477636799</v>
      </c>
      <c r="P77" s="15">
        <v>0.25720627047228317</v>
      </c>
      <c r="Q77" s="15">
        <v>0.25888452852220939</v>
      </c>
      <c r="R77" s="15">
        <v>0.23793244514374068</v>
      </c>
      <c r="S77" s="15">
        <v>9.8637691116161663E-2</v>
      </c>
      <c r="T77" s="15">
        <v>9.098889987139977E-2</v>
      </c>
      <c r="U77" s="15">
        <v>7.3449604356525089E-2</v>
      </c>
      <c r="V77" s="15">
        <v>0.19114737730860498</v>
      </c>
      <c r="W77" s="15">
        <v>0.18610144938463727</v>
      </c>
      <c r="X77" s="15">
        <v>0.18557826384971451</v>
      </c>
      <c r="Y77" s="15">
        <v>0.18054698737781746</v>
      </c>
      <c r="Z77" s="15">
        <v>4.9663166544681572E-2</v>
      </c>
      <c r="AA77" s="15">
        <v>3.8358454731595645E-2</v>
      </c>
      <c r="AB77" s="15">
        <v>5.5619144481280393E-2</v>
      </c>
      <c r="AC77" s="15">
        <v>3.3393454871026414E-2</v>
      </c>
      <c r="AD77" s="15">
        <v>0.11281292187047087</v>
      </c>
      <c r="AE77" s="15">
        <v>4.5170463626292408E-2</v>
      </c>
      <c r="AF77" s="15">
        <v>7.1542154712353562E-2</v>
      </c>
      <c r="AG77" s="15">
        <v>0.19173486064679118</v>
      </c>
      <c r="AH77" s="15">
        <v>0.25751711777333025</v>
      </c>
      <c r="AI77" s="15">
        <v>5.1274836014651964E-2</v>
      </c>
      <c r="AJ77" s="15">
        <v>0.21276095093110406</v>
      </c>
    </row>
    <row r="78" spans="3:36" x14ac:dyDescent="0.2">
      <c r="C78" s="69">
        <v>43800</v>
      </c>
      <c r="D78" s="70">
        <v>42309</v>
      </c>
      <c r="E78" s="15">
        <v>0.23531197358705835</v>
      </c>
      <c r="F78" s="15">
        <v>5.465530155295438E-2</v>
      </c>
      <c r="G78" s="15">
        <v>4.1714151083207814E-2</v>
      </c>
      <c r="H78" s="15">
        <v>0.19052915780954607</v>
      </c>
      <c r="I78" s="15">
        <v>0.32675137520176589</v>
      </c>
      <c r="J78" s="15">
        <v>0.32139517004575441</v>
      </c>
      <c r="K78" s="15">
        <v>0.21226221009666432</v>
      </c>
      <c r="L78" s="15">
        <v>0.18118581829326455</v>
      </c>
      <c r="M78" s="15">
        <v>9.3264693628185749E-2</v>
      </c>
      <c r="N78" s="15">
        <v>6.9934185136197161E-2</v>
      </c>
      <c r="O78" s="15">
        <v>0.19239726298073281</v>
      </c>
      <c r="P78" s="15">
        <v>0.2572050328661975</v>
      </c>
      <c r="Q78" s="15">
        <v>0.25948907096336343</v>
      </c>
      <c r="R78" s="15">
        <v>0.23247371307427486</v>
      </c>
      <c r="S78" s="15">
        <v>0.1025931374086342</v>
      </c>
      <c r="T78" s="15">
        <v>9.0720819209732545E-2</v>
      </c>
      <c r="U78" s="15">
        <v>7.8277981881203967E-2</v>
      </c>
      <c r="V78" s="15">
        <v>0.19357569569147265</v>
      </c>
      <c r="W78" s="15">
        <v>0.1867685406195411</v>
      </c>
      <c r="X78" s="15">
        <v>0.18600230515641866</v>
      </c>
      <c r="Y78" s="15">
        <v>0.17860643977056667</v>
      </c>
      <c r="Z78" s="15">
        <v>5.038093164841001E-2</v>
      </c>
      <c r="AA78" s="15">
        <v>3.7336196283796835E-2</v>
      </c>
      <c r="AB78" s="15">
        <v>5.5013090064743767E-2</v>
      </c>
      <c r="AC78" s="15">
        <v>3.4814361022158423E-2</v>
      </c>
      <c r="AD78" s="15">
        <v>0.1162888710737872</v>
      </c>
      <c r="AE78" s="15">
        <v>4.4044810224322155E-2</v>
      </c>
      <c r="AF78" s="15">
        <v>7.4966562472275386E-2</v>
      </c>
      <c r="AG78" s="15">
        <v>0.19213735845898991</v>
      </c>
      <c r="AH78" s="15">
        <v>0.25814403975169892</v>
      </c>
      <c r="AI78" s="15">
        <v>5.8032763352351226E-2</v>
      </c>
      <c r="AJ78" s="15">
        <v>0.20616562045390563</v>
      </c>
    </row>
    <row r="100" spans="3:3" ht="14.4" x14ac:dyDescent="0.3">
      <c r="C100" s="28" t="str">
        <f>+Índice!B21</f>
        <v>Cierre Estadístico: 12/02/2020</v>
      </c>
    </row>
    <row r="103" spans="3:3" ht="21.75" customHeight="1" x14ac:dyDescent="0.2"/>
  </sheetData>
  <mergeCells count="78">
    <mergeCell ref="C70:D70"/>
    <mergeCell ref="C71:D71"/>
    <mergeCell ref="C72:D72"/>
    <mergeCell ref="C65:D65"/>
    <mergeCell ref="C66:D66"/>
    <mergeCell ref="C67:D67"/>
    <mergeCell ref="C68:D68"/>
    <mergeCell ref="C69:D69"/>
    <mergeCell ref="C77:D77"/>
    <mergeCell ref="C76:D76"/>
    <mergeCell ref="C75:D75"/>
    <mergeCell ref="C74:D74"/>
    <mergeCell ref="C73:D73"/>
    <mergeCell ref="C63:D63"/>
    <mergeCell ref="C64:D64"/>
    <mergeCell ref="C44:D44"/>
    <mergeCell ref="C45:D45"/>
    <mergeCell ref="C46:D46"/>
    <mergeCell ref="C47:D47"/>
    <mergeCell ref="C48:D48"/>
    <mergeCell ref="C62:D62"/>
    <mergeCell ref="C59:D59"/>
    <mergeCell ref="C58:D58"/>
    <mergeCell ref="C57:D57"/>
    <mergeCell ref="C55:D55"/>
    <mergeCell ref="C51:D51"/>
    <mergeCell ref="C52:D52"/>
    <mergeCell ref="C53:D53"/>
    <mergeCell ref="C54:D54"/>
    <mergeCell ref="C26:D26"/>
    <mergeCell ref="C27:D27"/>
    <mergeCell ref="C30:D30"/>
    <mergeCell ref="C41:D41"/>
    <mergeCell ref="C36:D36"/>
    <mergeCell ref="C37:D37"/>
    <mergeCell ref="C38:D38"/>
    <mergeCell ref="C31:D31"/>
    <mergeCell ref="C61:D61"/>
    <mergeCell ref="C40:D40"/>
    <mergeCell ref="C43:D43"/>
    <mergeCell ref="C42:D42"/>
    <mergeCell ref="C60:D60"/>
    <mergeCell ref="C56:D56"/>
    <mergeCell ref="C35:D35"/>
    <mergeCell ref="C34:D34"/>
    <mergeCell ref="C33:D33"/>
    <mergeCell ref="C32:D32"/>
    <mergeCell ref="C78:D78"/>
    <mergeCell ref="C21:D21"/>
    <mergeCell ref="C13:D13"/>
    <mergeCell ref="C14:D14"/>
    <mergeCell ref="C15:D15"/>
    <mergeCell ref="C28:D28"/>
    <mergeCell ref="C29:D29"/>
    <mergeCell ref="C22:D22"/>
    <mergeCell ref="C23:D23"/>
    <mergeCell ref="C24:D24"/>
    <mergeCell ref="C49:D49"/>
    <mergeCell ref="C50:D50"/>
    <mergeCell ref="C16:D16"/>
    <mergeCell ref="C17:D17"/>
    <mergeCell ref="C39:D39"/>
    <mergeCell ref="C18:D18"/>
    <mergeCell ref="C19:D19"/>
    <mergeCell ref="C25:D25"/>
    <mergeCell ref="AD5:AJ5"/>
    <mergeCell ref="C12:D12"/>
    <mergeCell ref="C6:D6"/>
    <mergeCell ref="C7:D7"/>
    <mergeCell ref="E5:K5"/>
    <mergeCell ref="L5:R5"/>
    <mergeCell ref="S5:Y5"/>
    <mergeCell ref="Z5:AC5"/>
    <mergeCell ref="C8:D8"/>
    <mergeCell ref="C9:D9"/>
    <mergeCell ref="C10:D10"/>
    <mergeCell ref="C11:D11"/>
    <mergeCell ref="C20:D20"/>
  </mergeCells>
  <pageMargins left="0.70866141732283472" right="0.70866141732283472" top="0.74803149606299213" bottom="0.74803149606299213" header="0.31496062992125984" footer="0.31496062992125984"/>
  <pageSetup paperSize="9" scale="71" fitToWidth="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2:N92"/>
  <sheetViews>
    <sheetView showGridLines="0" topLeftCell="B1" zoomScale="80" zoomScaleNormal="80" workbookViewId="0">
      <pane ySplit="7" topLeftCell="A50" activePane="bottomLeft" state="frozen"/>
      <selection activeCell="B1" sqref="B1"/>
      <selection pane="bottomLeft" activeCell="B1" sqref="B1"/>
    </sheetView>
  </sheetViews>
  <sheetFormatPr baseColWidth="10" defaultColWidth="11.44140625" defaultRowHeight="11.4" x14ac:dyDescent="0.2"/>
  <cols>
    <col min="1" max="1" width="0" style="22" hidden="1" customWidth="1"/>
    <col min="2" max="2" width="2.33203125" style="22" customWidth="1"/>
    <col min="3" max="3" width="7" style="22" bestFit="1" customWidth="1"/>
    <col min="4" max="4" width="4.88671875" style="22" bestFit="1" customWidth="1"/>
    <col min="5" max="7" width="16.44140625" style="22" customWidth="1"/>
    <col min="8" max="8" width="18" style="22" customWidth="1"/>
    <col min="9" max="10" width="16.44140625" style="22" customWidth="1"/>
    <col min="11" max="11" width="18.6640625" style="22" customWidth="1"/>
    <col min="12" max="13" width="16.44140625" style="22" customWidth="1"/>
    <col min="14" max="14" width="19.6640625" style="22" customWidth="1"/>
    <col min="15" max="16384" width="11.44140625" style="22"/>
  </cols>
  <sheetData>
    <row r="2" spans="3:14" ht="12.6" x14ac:dyDescent="0.2">
      <c r="E2" s="37" t="s">
        <v>18</v>
      </c>
    </row>
    <row r="3" spans="3:14" ht="12.6" x14ac:dyDescent="0.2">
      <c r="E3" s="40" t="s">
        <v>52</v>
      </c>
    </row>
    <row r="5" spans="3:14" s="48" customFormat="1" ht="19.5" customHeight="1" x14ac:dyDescent="0.3">
      <c r="E5" s="73" t="s">
        <v>48</v>
      </c>
      <c r="F5" s="66" t="s">
        <v>49</v>
      </c>
      <c r="G5" s="67"/>
      <c r="H5" s="67"/>
      <c r="I5" s="67"/>
      <c r="J5" s="67"/>
      <c r="K5" s="67"/>
      <c r="L5" s="58" t="s">
        <v>17</v>
      </c>
      <c r="M5" s="75"/>
      <c r="N5" s="76"/>
    </row>
    <row r="6" spans="3:14" s="48" customFormat="1" ht="24" customHeight="1" x14ac:dyDescent="0.3">
      <c r="E6" s="74"/>
      <c r="F6" s="66" t="s">
        <v>16</v>
      </c>
      <c r="G6" s="67"/>
      <c r="H6" s="67"/>
      <c r="I6" s="66" t="s">
        <v>56</v>
      </c>
      <c r="J6" s="67"/>
      <c r="K6" s="67"/>
      <c r="L6" s="77"/>
      <c r="M6" s="78"/>
      <c r="N6" s="79"/>
    </row>
    <row r="7" spans="3:14" s="48" customFormat="1" ht="57" x14ac:dyDescent="0.3">
      <c r="C7" s="71" t="s">
        <v>53</v>
      </c>
      <c r="D7" s="72"/>
      <c r="E7" s="45" t="s">
        <v>14</v>
      </c>
      <c r="F7" s="45" t="s">
        <v>15</v>
      </c>
      <c r="G7" s="45" t="s">
        <v>14</v>
      </c>
      <c r="H7" s="45" t="s">
        <v>114</v>
      </c>
      <c r="I7" s="45" t="s">
        <v>15</v>
      </c>
      <c r="J7" s="45" t="s">
        <v>14</v>
      </c>
      <c r="K7" s="45" t="s">
        <v>114</v>
      </c>
      <c r="L7" s="45" t="s">
        <v>15</v>
      </c>
      <c r="M7" s="45" t="s">
        <v>14</v>
      </c>
      <c r="N7" s="45" t="s">
        <v>114</v>
      </c>
    </row>
    <row r="8" spans="3:14" x14ac:dyDescent="0.2">
      <c r="C8" s="69">
        <v>41640</v>
      </c>
      <c r="D8" s="70"/>
      <c r="E8" s="19">
        <v>3.3940826879687705E-2</v>
      </c>
      <c r="F8" s="20">
        <v>6.5259917323761865E-2</v>
      </c>
      <c r="G8" s="20">
        <v>4.8696281647947336E-2</v>
      </c>
      <c r="H8" s="20">
        <v>4.5956809416262387E-2</v>
      </c>
      <c r="I8" s="17">
        <v>6.6600000000000006E-2</v>
      </c>
      <c r="J8" s="17">
        <v>4.4266136994378875E-2</v>
      </c>
      <c r="K8" s="17">
        <v>4.2215554045530977E-2</v>
      </c>
      <c r="L8" s="17">
        <v>6.536473419323427E-2</v>
      </c>
      <c r="M8" s="17">
        <v>4.4425462667949674E-2</v>
      </c>
      <c r="N8" s="17">
        <v>4.3580580259000114E-2</v>
      </c>
    </row>
    <row r="9" spans="3:14" x14ac:dyDescent="0.2">
      <c r="C9" s="69">
        <v>41671</v>
      </c>
      <c r="D9" s="70">
        <v>41671</v>
      </c>
      <c r="E9" s="19">
        <v>3.6765632176619073E-2</v>
      </c>
      <c r="F9" s="20">
        <v>6.4797232492854212E-2</v>
      </c>
      <c r="G9" s="20">
        <v>4.631963229957782E-2</v>
      </c>
      <c r="H9" s="20">
        <v>4.6062073976477096E-2</v>
      </c>
      <c r="I9" s="17">
        <v>5.3100000000000008E-2</v>
      </c>
      <c r="J9" s="17">
        <v>4.167479021853418E-2</v>
      </c>
      <c r="K9" s="17">
        <v>4.2085589653685411E-2</v>
      </c>
      <c r="L9" s="17">
        <v>5.8659712085471806E-2</v>
      </c>
      <c r="M9" s="17">
        <v>4.1808066771060463E-2</v>
      </c>
      <c r="N9" s="17">
        <v>4.3515026457757212E-2</v>
      </c>
    </row>
    <row r="10" spans="3:14" x14ac:dyDescent="0.2">
      <c r="C10" s="69">
        <v>41699</v>
      </c>
      <c r="D10" s="70">
        <v>41699</v>
      </c>
      <c r="E10" s="19">
        <v>2.2582955352822759E-2</v>
      </c>
      <c r="F10" s="20">
        <v>4.7065698474245903E-2</v>
      </c>
      <c r="G10" s="20">
        <v>5.0328572313758743E-2</v>
      </c>
      <c r="H10" s="20">
        <v>4.6076361803281465E-2</v>
      </c>
      <c r="I10" s="17">
        <v>4.0684554562018735E-2</v>
      </c>
      <c r="J10" s="17">
        <v>3.9682824269266032E-2</v>
      </c>
      <c r="K10" s="17">
        <v>4.2048240036085857E-2</v>
      </c>
      <c r="L10" s="17">
        <v>4.2647841037655093E-2</v>
      </c>
      <c r="M10" s="17">
        <v>4.0206568735630478E-2</v>
      </c>
      <c r="N10" s="17">
        <v>4.3514024595412856E-2</v>
      </c>
    </row>
    <row r="11" spans="3:14" x14ac:dyDescent="0.2">
      <c r="C11" s="69">
        <v>41730</v>
      </c>
      <c r="D11" s="70">
        <v>41730</v>
      </c>
      <c r="E11" s="19">
        <v>2.7324282817477619E-2</v>
      </c>
      <c r="F11" s="20">
        <v>4.1209574267190616E-2</v>
      </c>
      <c r="G11" s="20">
        <v>4.8835215114272218E-2</v>
      </c>
      <c r="H11" s="20">
        <v>4.5844369005811646E-2</v>
      </c>
      <c r="I11" s="17">
        <v>3.937711592220234E-2</v>
      </c>
      <c r="J11" s="17">
        <v>3.5331332103781636E-2</v>
      </c>
      <c r="K11" s="17">
        <v>4.1310512501016319E-2</v>
      </c>
      <c r="L11" s="17">
        <v>3.9872428937278513E-2</v>
      </c>
      <c r="M11" s="17">
        <v>3.6170603222032763E-2</v>
      </c>
      <c r="N11" s="17">
        <v>4.2958846269813729E-2</v>
      </c>
    </row>
    <row r="12" spans="3:14" x14ac:dyDescent="0.2">
      <c r="C12" s="69">
        <v>41760</v>
      </c>
      <c r="D12" s="70"/>
      <c r="E12" s="19">
        <v>2.2411326306432021E-2</v>
      </c>
      <c r="F12" s="20">
        <v>3.9832210937100383E-2</v>
      </c>
      <c r="G12" s="20">
        <v>4.8820058860044549E-2</v>
      </c>
      <c r="H12" s="20">
        <v>4.4558844359333369E-2</v>
      </c>
      <c r="I12" s="17">
        <v>4.0201351511945878E-2</v>
      </c>
      <c r="J12" s="17">
        <v>3.7818313064660936E-2</v>
      </c>
      <c r="K12" s="17">
        <v>4.0614089039224109E-2</v>
      </c>
      <c r="L12" s="17">
        <v>4.01063924692249E-2</v>
      </c>
      <c r="M12" s="17">
        <v>3.8294173848775176E-2</v>
      </c>
      <c r="N12" s="17">
        <v>4.2057363864923696E-2</v>
      </c>
    </row>
    <row r="13" spans="3:14" x14ac:dyDescent="0.2">
      <c r="C13" s="69">
        <v>41791</v>
      </c>
      <c r="D13" s="70">
        <v>41760</v>
      </c>
      <c r="E13" s="19">
        <v>3.1363773738064545E-2</v>
      </c>
      <c r="F13" s="20">
        <v>3.9156832458908351E-2</v>
      </c>
      <c r="G13" s="20">
        <v>4.7115909113825648E-2</v>
      </c>
      <c r="H13" s="20">
        <v>4.0797978391993152E-2</v>
      </c>
      <c r="I13" s="17">
        <v>3.7135257915269282E-2</v>
      </c>
      <c r="J13" s="17">
        <v>3.8368920063396803E-2</v>
      </c>
      <c r="K13" s="17">
        <v>3.8703259656943594E-2</v>
      </c>
      <c r="L13" s="17">
        <v>3.7711885670623384E-2</v>
      </c>
      <c r="M13" s="17">
        <v>3.8698621946660156E-2</v>
      </c>
      <c r="N13" s="17">
        <v>3.9457593373320742E-2</v>
      </c>
    </row>
    <row r="14" spans="3:14" x14ac:dyDescent="0.2">
      <c r="C14" s="69">
        <v>41821</v>
      </c>
      <c r="D14" s="70">
        <v>41791</v>
      </c>
      <c r="E14" s="19">
        <v>3.6345856970254498E-2</v>
      </c>
      <c r="F14" s="20">
        <v>3.9531050180871725E-2</v>
      </c>
      <c r="G14" s="20">
        <v>4.3735478455586063E-2</v>
      </c>
      <c r="H14" s="20">
        <v>3.9112753823987767E-2</v>
      </c>
      <c r="I14" s="17">
        <v>3.6484036762018321E-2</v>
      </c>
      <c r="J14" s="17">
        <v>3.8685488303734222E-2</v>
      </c>
      <c r="K14" s="17">
        <v>3.8066350293484277E-2</v>
      </c>
      <c r="L14" s="17">
        <v>3.7273277689118235E-2</v>
      </c>
      <c r="M14" s="17">
        <v>3.892469621278246E-2</v>
      </c>
      <c r="N14" s="17">
        <v>3.8460102683274933E-2</v>
      </c>
    </row>
    <row r="15" spans="3:14" x14ac:dyDescent="0.2">
      <c r="C15" s="69">
        <v>41852</v>
      </c>
      <c r="D15" s="70">
        <v>41821</v>
      </c>
      <c r="E15" s="19">
        <v>2.8289606747673213E-2</v>
      </c>
      <c r="F15" s="20">
        <v>5.8946069398911824E-2</v>
      </c>
      <c r="G15" s="20">
        <v>4.6327505415276936E-2</v>
      </c>
      <c r="H15" s="20">
        <v>3.7510050147861455E-2</v>
      </c>
      <c r="I15" s="17">
        <v>4.2858240948819376E-2</v>
      </c>
      <c r="J15" s="17">
        <v>3.363800123478599E-2</v>
      </c>
      <c r="K15" s="17">
        <v>3.6559035503224487E-2</v>
      </c>
      <c r="L15" s="17">
        <v>4.6182487845021519E-2</v>
      </c>
      <c r="M15" s="17">
        <v>3.4002463601890291E-2</v>
      </c>
      <c r="N15" s="17">
        <v>3.6908804960526974E-2</v>
      </c>
    </row>
    <row r="16" spans="3:14" x14ac:dyDescent="0.2">
      <c r="C16" s="69">
        <v>41883</v>
      </c>
      <c r="D16" s="70"/>
      <c r="E16" s="19">
        <v>1.9377030679396463E-2</v>
      </c>
      <c r="F16" s="20">
        <v>5.598991705332141E-2</v>
      </c>
      <c r="G16" s="20">
        <v>4.3652733554979471E-2</v>
      </c>
      <c r="H16" s="20">
        <v>3.7128992172178833E-2</v>
      </c>
      <c r="I16" s="17">
        <v>4.3565786731465231E-2</v>
      </c>
      <c r="J16" s="17">
        <v>2.7756585343047802E-2</v>
      </c>
      <c r="K16" s="17">
        <v>3.5219463802492454E-2</v>
      </c>
      <c r="L16" s="17">
        <v>4.4675294595889141E-2</v>
      </c>
      <c r="M16" s="17">
        <v>2.8154003844368069E-2</v>
      </c>
      <c r="N16" s="17">
        <v>3.5860257590328307E-2</v>
      </c>
    </row>
    <row r="17" spans="3:14" x14ac:dyDescent="0.2">
      <c r="C17" s="69">
        <v>41913</v>
      </c>
      <c r="D17" s="70">
        <v>41852</v>
      </c>
      <c r="E17" s="19">
        <v>2.2565181946597481E-2</v>
      </c>
      <c r="F17" s="20">
        <v>5.5740825158254174E-2</v>
      </c>
      <c r="G17" s="20">
        <v>4.2594609160665167E-2</v>
      </c>
      <c r="H17" s="20">
        <v>3.8081915879750121E-2</v>
      </c>
      <c r="I17" s="17">
        <v>4.5989635523415714E-2</v>
      </c>
      <c r="J17" s="17">
        <v>3.4260246889839051E-2</v>
      </c>
      <c r="K17" s="17">
        <v>3.5106818088902807E-2</v>
      </c>
      <c r="L17" s="17">
        <v>4.7906120639753622E-2</v>
      </c>
      <c r="M17" s="17">
        <v>3.469521344668109E-2</v>
      </c>
      <c r="N17" s="17">
        <v>3.6014047208099031E-2</v>
      </c>
    </row>
    <row r="18" spans="3:14" x14ac:dyDescent="0.2">
      <c r="C18" s="69">
        <v>41944</v>
      </c>
      <c r="D18" s="70">
        <v>41883</v>
      </c>
      <c r="E18" s="19">
        <v>3.0587685156112449E-2</v>
      </c>
      <c r="F18" s="20">
        <v>5.6312400648509772E-2</v>
      </c>
      <c r="G18" s="20">
        <v>4.3299845045113014E-2</v>
      </c>
      <c r="H18" s="20">
        <v>3.9547533028186276E-2</v>
      </c>
      <c r="I18" s="17">
        <v>4.7113895194725149E-2</v>
      </c>
      <c r="J18" s="17">
        <v>3.2181757082187692E-2</v>
      </c>
      <c r="K18" s="17">
        <v>3.5819257065309147E-2</v>
      </c>
      <c r="L18" s="17">
        <v>4.8452723051653393E-2</v>
      </c>
      <c r="M18" s="17">
        <v>3.2780110111685301E-2</v>
      </c>
      <c r="N18" s="17">
        <v>3.6967810816587961E-2</v>
      </c>
    </row>
    <row r="19" spans="3:14" x14ac:dyDescent="0.2">
      <c r="C19" s="69">
        <v>41974</v>
      </c>
      <c r="D19" s="70">
        <v>41913</v>
      </c>
      <c r="E19" s="19">
        <v>4.0779341504215874E-2</v>
      </c>
      <c r="F19" s="20">
        <v>5.7023252303138899E-2</v>
      </c>
      <c r="G19" s="20">
        <v>4.6353610430686747E-2</v>
      </c>
      <c r="H19" s="20">
        <v>4.0189596270552727E-2</v>
      </c>
      <c r="I19" s="17">
        <v>4.6863332945280847E-2</v>
      </c>
      <c r="J19" s="17">
        <v>4.6403593204958668E-2</v>
      </c>
      <c r="K19" s="17">
        <v>3.6651324718653781E-2</v>
      </c>
      <c r="L19" s="17">
        <v>5.0547566998909693E-2</v>
      </c>
      <c r="M19" s="17">
        <v>4.6402622894600953E-2</v>
      </c>
      <c r="N19" s="17">
        <v>3.7732198920846304E-2</v>
      </c>
    </row>
    <row r="20" spans="3:14" x14ac:dyDescent="0.2">
      <c r="C20" s="69">
        <v>42005</v>
      </c>
      <c r="D20" s="70">
        <v>41944</v>
      </c>
      <c r="E20" s="19">
        <v>4.0715430938255956E-2</v>
      </c>
      <c r="F20" s="20">
        <v>5.4501353009298682E-2</v>
      </c>
      <c r="G20" s="20">
        <v>4.4963461938179169E-2</v>
      </c>
      <c r="H20" s="20">
        <v>4.0183027422843479E-2</v>
      </c>
      <c r="I20" s="17">
        <v>4.0673068502273077E-2</v>
      </c>
      <c r="J20" s="17">
        <v>3.3523877355578525E-2</v>
      </c>
      <c r="K20" s="17">
        <v>3.6923907290387976E-2</v>
      </c>
      <c r="L20" s="17">
        <v>4.2014574685709218E-2</v>
      </c>
      <c r="M20" s="17">
        <v>3.3797805165664621E-2</v>
      </c>
      <c r="N20" s="17">
        <v>3.788608029561906E-2</v>
      </c>
    </row>
    <row r="21" spans="3:14" x14ac:dyDescent="0.2">
      <c r="C21" s="69">
        <v>42036</v>
      </c>
      <c r="D21" s="70">
        <v>41974</v>
      </c>
      <c r="E21" s="19">
        <v>2.989415257590225E-2</v>
      </c>
      <c r="F21" s="20">
        <v>5.4268510436403315E-2</v>
      </c>
      <c r="G21" s="20">
        <v>4.3227991129638009E-2</v>
      </c>
      <c r="H21" s="20">
        <v>4.011354725018413E-2</v>
      </c>
      <c r="I21" s="17">
        <v>4.4054255006405134E-2</v>
      </c>
      <c r="J21" s="17">
        <v>3.8651683301091012E-2</v>
      </c>
      <c r="K21" s="17">
        <v>3.6670477822228639E-2</v>
      </c>
      <c r="L21" s="17">
        <v>4.6526673846127797E-2</v>
      </c>
      <c r="M21" s="17">
        <v>3.8880921193399608E-2</v>
      </c>
      <c r="N21" s="17">
        <v>3.7726228181905117E-2</v>
      </c>
    </row>
    <row r="22" spans="3:14" x14ac:dyDescent="0.2">
      <c r="C22" s="69">
        <v>42064</v>
      </c>
      <c r="D22" s="70">
        <v>42005</v>
      </c>
      <c r="E22" s="19">
        <v>1.8296268123134729E-2</v>
      </c>
      <c r="F22" s="20">
        <v>5.0509686890599224E-2</v>
      </c>
      <c r="G22" s="20">
        <v>4.0240546295797694E-2</v>
      </c>
      <c r="H22" s="20">
        <v>3.9512654317508507E-2</v>
      </c>
      <c r="I22" s="17">
        <v>3.6410894330454295E-2</v>
      </c>
      <c r="J22" s="17">
        <v>3.0122885513891279E-2</v>
      </c>
      <c r="K22" s="17">
        <v>3.6013062493630947E-2</v>
      </c>
      <c r="L22" s="17">
        <v>3.9542506141188899E-2</v>
      </c>
      <c r="M22" s="17">
        <v>3.0597732591284052E-2</v>
      </c>
      <c r="N22" s="17">
        <v>3.7096541495546448E-2</v>
      </c>
    </row>
    <row r="23" spans="3:14" x14ac:dyDescent="0.2">
      <c r="C23" s="69">
        <v>42095</v>
      </c>
      <c r="D23" s="70">
        <v>42036</v>
      </c>
      <c r="E23" s="19">
        <v>2.0937390966422189E-2</v>
      </c>
      <c r="F23" s="20">
        <v>5.1581434906492536E-2</v>
      </c>
      <c r="G23" s="20">
        <v>4.0393682590311064E-2</v>
      </c>
      <c r="H23" s="20">
        <v>3.9067940116744415E-2</v>
      </c>
      <c r="I23" s="17">
        <v>3.2726797743171165E-2</v>
      </c>
      <c r="J23" s="17">
        <v>3.3540122031815806E-2</v>
      </c>
      <c r="K23" s="17">
        <v>3.5222904313618714E-2</v>
      </c>
      <c r="L23" s="17">
        <v>3.3700333465112982E-2</v>
      </c>
      <c r="M23" s="17">
        <v>3.3860573989435552E-2</v>
      </c>
      <c r="N23" s="17">
        <v>3.6351141118746606E-2</v>
      </c>
    </row>
    <row r="24" spans="3:14" x14ac:dyDescent="0.2">
      <c r="C24" s="69">
        <v>42125</v>
      </c>
      <c r="D24" s="70">
        <v>42064</v>
      </c>
      <c r="E24" s="19">
        <v>2.4306522675184787E-2</v>
      </c>
      <c r="F24" s="20">
        <v>4.6975621236100371E-2</v>
      </c>
      <c r="G24" s="20">
        <v>3.7862245317419461E-2</v>
      </c>
      <c r="H24" s="20">
        <v>3.9122718228575694E-2</v>
      </c>
      <c r="I24" s="17">
        <v>4.1095768860663899E-2</v>
      </c>
      <c r="J24" s="17">
        <v>3.3651315628120411E-2</v>
      </c>
      <c r="K24" s="17">
        <v>3.5288573399860163E-2</v>
      </c>
      <c r="L24" s="17">
        <v>4.1499733895494197E-2</v>
      </c>
      <c r="M24" s="17">
        <v>3.3835760390826454E-2</v>
      </c>
      <c r="N24" s="17">
        <v>3.6421594136497558E-2</v>
      </c>
    </row>
    <row r="25" spans="3:14" x14ac:dyDescent="0.2">
      <c r="C25" s="69">
        <v>42156</v>
      </c>
      <c r="D25" s="70">
        <v>42095</v>
      </c>
      <c r="E25" s="19">
        <v>2.4366964058478793E-2</v>
      </c>
      <c r="F25" s="20">
        <v>5.6707717391507526E-2</v>
      </c>
      <c r="G25" s="20">
        <v>3.9059897659574176E-2</v>
      </c>
      <c r="H25" s="20">
        <v>3.9677577925809351E-2</v>
      </c>
      <c r="I25" s="17">
        <v>4.3350575209203136E-2</v>
      </c>
      <c r="J25" s="17">
        <v>3.2209164587116E-2</v>
      </c>
      <c r="K25" s="17">
        <v>3.5745032728096586E-2</v>
      </c>
      <c r="L25" s="17">
        <v>4.5009037501784102E-2</v>
      </c>
      <c r="M25" s="17">
        <v>3.2546585791557871E-2</v>
      </c>
      <c r="N25" s="17">
        <v>3.7014948628819044E-2</v>
      </c>
    </row>
    <row r="26" spans="3:14" x14ac:dyDescent="0.2">
      <c r="C26" s="69">
        <v>42186</v>
      </c>
      <c r="D26" s="70">
        <v>42125</v>
      </c>
      <c r="E26" s="19">
        <v>1.9817098561322549E-2</v>
      </c>
      <c r="F26" s="20">
        <v>5.4469951838779958E-2</v>
      </c>
      <c r="G26" s="20">
        <v>4.0438618725835165E-2</v>
      </c>
      <c r="H26" s="20">
        <v>3.9804898598180462E-2</v>
      </c>
      <c r="I26" s="17">
        <v>4.7315386361003763E-2</v>
      </c>
      <c r="J26" s="17">
        <v>2.6941687335190641E-2</v>
      </c>
      <c r="K26" s="17">
        <v>3.6068322109916631E-2</v>
      </c>
      <c r="L26" s="17">
        <v>4.8271008617094872E-2</v>
      </c>
      <c r="M26" s="17">
        <v>2.7401597613606294E-2</v>
      </c>
      <c r="N26" s="17">
        <v>3.7144222893097843E-2</v>
      </c>
    </row>
    <row r="27" spans="3:14" x14ac:dyDescent="0.2">
      <c r="C27" s="69">
        <v>42217</v>
      </c>
      <c r="D27" s="70">
        <v>42156</v>
      </c>
      <c r="E27" s="19">
        <v>1.6109179801755875E-2</v>
      </c>
      <c r="F27" s="20">
        <v>5.8107755913096783E-2</v>
      </c>
      <c r="G27" s="20">
        <v>4.0554908089827209E-2</v>
      </c>
      <c r="H27" s="20">
        <v>3.9480046185323962E-2</v>
      </c>
      <c r="I27" s="17">
        <v>3.9608005755948979E-2</v>
      </c>
      <c r="J27" s="17">
        <v>3.1471315556708089E-2</v>
      </c>
      <c r="K27" s="17">
        <v>3.5624939675610569E-2</v>
      </c>
      <c r="L27" s="17">
        <v>4.466049263825092E-2</v>
      </c>
      <c r="M27" s="17">
        <v>3.2001236850667983E-2</v>
      </c>
      <c r="N27" s="17">
        <v>3.6725245846032949E-2</v>
      </c>
    </row>
    <row r="28" spans="3:14" x14ac:dyDescent="0.2">
      <c r="C28" s="69">
        <v>42248</v>
      </c>
      <c r="D28" s="70">
        <v>42186</v>
      </c>
      <c r="E28" s="19">
        <v>1.8757969168762257E-2</v>
      </c>
      <c r="F28" s="20">
        <v>5.7772741822245503E-2</v>
      </c>
      <c r="G28" s="20">
        <v>4.070376268283684E-2</v>
      </c>
      <c r="H28" s="20">
        <v>3.9970305620890809E-2</v>
      </c>
      <c r="I28" s="17">
        <v>3.7721660221042771E-2</v>
      </c>
      <c r="J28" s="17">
        <v>3.2813626805874511E-2</v>
      </c>
      <c r="K28" s="17">
        <v>3.5755333391648741E-2</v>
      </c>
      <c r="L28" s="17">
        <v>4.1345616010562282E-2</v>
      </c>
      <c r="M28" s="17">
        <v>3.3071044675454637E-2</v>
      </c>
      <c r="N28" s="17">
        <v>3.707437124266226E-2</v>
      </c>
    </row>
    <row r="29" spans="3:14" x14ac:dyDescent="0.2">
      <c r="C29" s="69">
        <v>42278</v>
      </c>
      <c r="D29" s="70">
        <v>42217</v>
      </c>
      <c r="E29" s="19">
        <v>2.4700651978411394E-2</v>
      </c>
      <c r="F29" s="20">
        <v>5.7313923073628398E-2</v>
      </c>
      <c r="G29" s="20">
        <v>4.074078896542388E-2</v>
      </c>
      <c r="H29" s="20">
        <v>3.9862623632181154E-2</v>
      </c>
      <c r="I29" s="17">
        <v>5.0239964869009272E-2</v>
      </c>
      <c r="J29" s="17">
        <v>3.2781293064525159E-2</v>
      </c>
      <c r="K29" s="17">
        <v>3.5671971373297563E-2</v>
      </c>
      <c r="L29" s="17">
        <v>5.5650605466095612E-2</v>
      </c>
      <c r="M29" s="17">
        <v>3.3144904000049331E-2</v>
      </c>
      <c r="N29" s="17">
        <v>3.6921081830894861E-2</v>
      </c>
    </row>
    <row r="30" spans="3:14" x14ac:dyDescent="0.2">
      <c r="C30" s="69">
        <v>42309</v>
      </c>
      <c r="D30" s="70">
        <v>42248</v>
      </c>
      <c r="E30" s="19">
        <v>3.3962083493990242E-2</v>
      </c>
      <c r="F30" s="20">
        <v>3.6329026684255757E-2</v>
      </c>
      <c r="G30" s="20">
        <v>4.2048660892385382E-2</v>
      </c>
      <c r="H30" s="20">
        <v>4.0623273279911921E-2</v>
      </c>
      <c r="I30" s="17">
        <v>4.9378886486940304E-2</v>
      </c>
      <c r="J30" s="17">
        <v>3.949095760123942E-2</v>
      </c>
      <c r="K30" s="17">
        <v>3.6526421769277805E-2</v>
      </c>
      <c r="L30" s="17">
        <v>4.7097274693479976E-2</v>
      </c>
      <c r="M30" s="17">
        <v>3.9610695956241455E-2</v>
      </c>
      <c r="N30" s="17">
        <v>3.7752868040184254E-2</v>
      </c>
    </row>
    <row r="31" spans="3:14" x14ac:dyDescent="0.2">
      <c r="C31" s="69">
        <v>42339</v>
      </c>
      <c r="D31" s="70">
        <v>42095</v>
      </c>
      <c r="E31" s="19">
        <v>3.6511015932149761E-2</v>
      </c>
      <c r="F31" s="20">
        <v>5.7195056463583666E-2</v>
      </c>
      <c r="G31" s="20">
        <v>4.2719414610982193E-2</v>
      </c>
      <c r="H31" s="20">
        <v>4.1106473908743821E-2</v>
      </c>
      <c r="I31" s="17">
        <v>5.3489656599514837E-2</v>
      </c>
      <c r="J31" s="17">
        <v>4.1052523979236477E-2</v>
      </c>
      <c r="K31" s="17">
        <v>3.7104989821974216E-2</v>
      </c>
      <c r="L31" s="17">
        <v>5.3888872525124913E-2</v>
      </c>
      <c r="M31" s="17">
        <v>4.1115203410210951E-2</v>
      </c>
      <c r="N31" s="17">
        <v>3.8334492157980335E-2</v>
      </c>
    </row>
    <row r="32" spans="3:14" x14ac:dyDescent="0.2">
      <c r="C32" s="69">
        <v>42370</v>
      </c>
      <c r="D32" s="70">
        <v>41944</v>
      </c>
      <c r="E32" s="19">
        <v>2.9493327801560908E-2</v>
      </c>
      <c r="F32" s="19">
        <v>6.0626368441770939E-2</v>
      </c>
      <c r="G32" s="19">
        <v>4.4845772016899585E-2</v>
      </c>
      <c r="H32" s="19">
        <v>4.0375175191038684E-2</v>
      </c>
      <c r="I32" s="19">
        <v>5.3909859282634962E-2</v>
      </c>
      <c r="J32" s="19">
        <v>3.6970023766697814E-2</v>
      </c>
      <c r="K32" s="19">
        <v>3.6983509431776099E-2</v>
      </c>
      <c r="L32" s="19">
        <v>5.4285549369936667E-2</v>
      </c>
      <c r="M32" s="19">
        <v>3.7323217830803265E-2</v>
      </c>
      <c r="N32" s="17">
        <v>3.8031743446773326E-2</v>
      </c>
    </row>
    <row r="33" spans="3:14" x14ac:dyDescent="0.2">
      <c r="C33" s="69">
        <v>42401</v>
      </c>
      <c r="D33" s="70">
        <v>41791</v>
      </c>
      <c r="E33" s="19">
        <v>2.3013118093963149E-2</v>
      </c>
      <c r="F33" s="19">
        <v>6.0674823473905938E-2</v>
      </c>
      <c r="G33" s="19">
        <v>4.5504777956595376E-2</v>
      </c>
      <c r="H33" s="19">
        <v>4.0207879165493149E-2</v>
      </c>
      <c r="I33" s="19">
        <v>4.8451886837283346E-2</v>
      </c>
      <c r="J33" s="19">
        <v>4.0401838998913392E-2</v>
      </c>
      <c r="K33" s="19">
        <v>3.6801009880666306E-2</v>
      </c>
      <c r="L33" s="19">
        <v>4.9764651607714087E-2</v>
      </c>
      <c r="M33" s="19">
        <v>4.0749914582068031E-2</v>
      </c>
      <c r="N33" s="17">
        <v>3.7848013450549139E-2</v>
      </c>
    </row>
    <row r="34" spans="3:14" x14ac:dyDescent="0.2">
      <c r="C34" s="69">
        <v>42430</v>
      </c>
      <c r="D34" s="70">
        <v>41640</v>
      </c>
      <c r="E34" s="19">
        <v>2.2874920535413262E-2</v>
      </c>
      <c r="F34" s="19">
        <v>6.1426069568156466E-2</v>
      </c>
      <c r="G34" s="19">
        <v>4.4651480548088616E-2</v>
      </c>
      <c r="H34" s="19">
        <v>3.9911834739422641E-2</v>
      </c>
      <c r="I34" s="19">
        <v>5.0146598024490799E-2</v>
      </c>
      <c r="J34" s="19">
        <v>3.687607736637924E-2</v>
      </c>
      <c r="K34" s="19">
        <v>3.6557869860939812E-2</v>
      </c>
      <c r="L34" s="19">
        <v>5.1044005274274988E-2</v>
      </c>
      <c r="M34" s="19">
        <v>3.7137169835387576E-2</v>
      </c>
      <c r="N34" s="17">
        <v>3.759805327876687E-2</v>
      </c>
    </row>
    <row r="35" spans="3:14" x14ac:dyDescent="0.2">
      <c r="C35" s="69">
        <v>42461</v>
      </c>
      <c r="D35" s="70">
        <v>41487</v>
      </c>
      <c r="E35" s="19">
        <v>2.5513059990398324E-2</v>
      </c>
      <c r="F35" s="19">
        <v>5.9062411539996466E-2</v>
      </c>
      <c r="G35" s="19">
        <v>4.376725098281848E-2</v>
      </c>
      <c r="H35" s="19">
        <v>4.0074175278913798E-2</v>
      </c>
      <c r="I35" s="19">
        <v>4.4862536735833E-2</v>
      </c>
      <c r="J35" s="19">
        <v>3.8201686260836136E-2</v>
      </c>
      <c r="K35" s="19">
        <v>3.640701942422174E-2</v>
      </c>
      <c r="L35" s="19">
        <v>4.6313393662499182E-2</v>
      </c>
      <c r="M35" s="19">
        <v>3.8487329108388972E-2</v>
      </c>
      <c r="N35" s="17">
        <v>3.7542691157952612E-2</v>
      </c>
    </row>
    <row r="36" spans="3:14" x14ac:dyDescent="0.2">
      <c r="C36" s="69">
        <v>42491</v>
      </c>
      <c r="D36" s="70">
        <v>41334</v>
      </c>
      <c r="E36" s="19">
        <v>2.378295766041123E-2</v>
      </c>
      <c r="F36" s="19">
        <v>5.9799706150438191E-2</v>
      </c>
      <c r="G36" s="19">
        <v>4.3497976411528139E-2</v>
      </c>
      <c r="H36" s="19">
        <v>4.0571252803783035E-2</v>
      </c>
      <c r="I36" s="19">
        <v>4.8676223988879302E-2</v>
      </c>
      <c r="J36" s="19">
        <v>3.075694564882742E-2</v>
      </c>
      <c r="K36" s="19">
        <v>3.6617932750140587E-2</v>
      </c>
      <c r="L36" s="19">
        <v>4.9725924562399146E-2</v>
      </c>
      <c r="M36" s="19">
        <v>3.1250859139394072E-2</v>
      </c>
      <c r="N36" s="17">
        <v>3.7820596625172433E-2</v>
      </c>
    </row>
    <row r="37" spans="3:14" x14ac:dyDescent="0.2">
      <c r="C37" s="69">
        <v>42522</v>
      </c>
      <c r="D37" s="70">
        <v>41183</v>
      </c>
      <c r="E37" s="19">
        <v>2.4841992235107479E-2</v>
      </c>
      <c r="F37" s="19">
        <v>5.9322442874489678E-2</v>
      </c>
      <c r="G37" s="19">
        <v>4.2343228196126438E-2</v>
      </c>
      <c r="H37" s="19">
        <v>4.0394481144555308E-2</v>
      </c>
      <c r="I37" s="19">
        <v>5.2556971031667822E-2</v>
      </c>
      <c r="J37" s="19">
        <v>3.8481304210668248E-2</v>
      </c>
      <c r="K37" s="19">
        <v>3.63049677731569E-2</v>
      </c>
      <c r="L37" s="19">
        <v>5.3467625121650604E-2</v>
      </c>
      <c r="M37" s="19">
        <v>3.8617193366562469E-2</v>
      </c>
      <c r="N37" s="17">
        <v>3.746953402840493E-2</v>
      </c>
    </row>
    <row r="38" spans="3:14" x14ac:dyDescent="0.2">
      <c r="C38" s="69">
        <v>42552</v>
      </c>
      <c r="D38" s="70">
        <v>41030</v>
      </c>
      <c r="E38" s="19">
        <v>2.6880053196290481E-2</v>
      </c>
      <c r="F38" s="19">
        <v>5.7465348421976842E-2</v>
      </c>
      <c r="G38" s="19">
        <v>4.2843457988487287E-2</v>
      </c>
      <c r="H38" s="19">
        <v>4.0264961654765771E-2</v>
      </c>
      <c r="I38" s="19">
        <v>4.3498372928212563E-2</v>
      </c>
      <c r="J38" s="19">
        <v>3.7311581367982058E-2</v>
      </c>
      <c r="K38" s="19">
        <v>3.6056899963495301E-2</v>
      </c>
      <c r="L38" s="19">
        <v>4.5650100987188261E-2</v>
      </c>
      <c r="M38" s="19">
        <v>3.7530355133602984E-2</v>
      </c>
      <c r="N38" s="17">
        <v>3.7320528877085951E-2</v>
      </c>
    </row>
    <row r="39" spans="3:14" x14ac:dyDescent="0.2">
      <c r="C39" s="69">
        <v>42583</v>
      </c>
      <c r="D39" s="70">
        <v>40878</v>
      </c>
      <c r="E39" s="19">
        <v>2.7077833052471894E-2</v>
      </c>
      <c r="F39" s="19">
        <v>5.6342571566147345E-2</v>
      </c>
      <c r="G39" s="19">
        <v>4.1514494943582808E-2</v>
      </c>
      <c r="H39" s="19">
        <v>4.0230505376941179E-2</v>
      </c>
      <c r="I39" s="19">
        <v>5.1903417412225143E-2</v>
      </c>
      <c r="J39" s="19">
        <v>3.6494431474817526E-2</v>
      </c>
      <c r="K39" s="19">
        <v>3.5953148056179114E-2</v>
      </c>
      <c r="L39" s="19">
        <v>5.279160165858942E-2</v>
      </c>
      <c r="M39" s="19">
        <v>3.6824760501417281E-2</v>
      </c>
      <c r="N39" s="17">
        <v>3.7326207627383839E-2</v>
      </c>
    </row>
    <row r="40" spans="3:14" x14ac:dyDescent="0.2">
      <c r="C40" s="69">
        <v>42614</v>
      </c>
      <c r="D40" s="70">
        <v>40725</v>
      </c>
      <c r="E40" s="19">
        <v>2.7771883583551253E-2</v>
      </c>
      <c r="F40" s="19">
        <v>5.7979674033685431E-2</v>
      </c>
      <c r="G40" s="19">
        <v>4.1942560322457717E-2</v>
      </c>
      <c r="H40" s="19">
        <v>3.9600097245823911E-2</v>
      </c>
      <c r="I40" s="19">
        <v>4.7946052757377428E-2</v>
      </c>
      <c r="J40" s="19">
        <v>3.670514875832185E-2</v>
      </c>
      <c r="K40" s="19">
        <v>3.5365131330059897E-2</v>
      </c>
      <c r="L40" s="19">
        <v>5.2685941667119512E-2</v>
      </c>
      <c r="M40" s="19">
        <v>3.7019427561135271E-2</v>
      </c>
      <c r="N40" s="17">
        <v>3.6781063975631294E-2</v>
      </c>
    </row>
    <row r="41" spans="3:14" x14ac:dyDescent="0.2">
      <c r="C41" s="69">
        <v>42644</v>
      </c>
      <c r="D41" s="70">
        <v>40575</v>
      </c>
      <c r="E41" s="19">
        <v>3.0681557054905793E-2</v>
      </c>
      <c r="F41" s="19">
        <v>5.8027913691244472E-2</v>
      </c>
      <c r="G41" s="19">
        <v>4.1262672118372479E-2</v>
      </c>
      <c r="H41" s="19">
        <v>3.83687358986343E-2</v>
      </c>
      <c r="I41" s="19">
        <v>5.3065282063955665E-2</v>
      </c>
      <c r="J41" s="19">
        <v>3.3760697387472775E-2</v>
      </c>
      <c r="K41" s="19">
        <v>3.3990159143754292E-2</v>
      </c>
      <c r="L41" s="19">
        <v>5.4757968348910661E-2</v>
      </c>
      <c r="M41" s="19">
        <v>3.3997711570824596E-2</v>
      </c>
      <c r="N41" s="17">
        <v>3.5284921138753936E-2</v>
      </c>
    </row>
    <row r="42" spans="3:14" x14ac:dyDescent="0.2">
      <c r="C42" s="69">
        <v>42675</v>
      </c>
      <c r="D42" s="70">
        <v>40422</v>
      </c>
      <c r="E42" s="19">
        <v>3.8387704214439641E-2</v>
      </c>
      <c r="F42" s="19">
        <v>5.3530154205142517E-2</v>
      </c>
      <c r="G42" s="19">
        <v>4.257213857867094E-2</v>
      </c>
      <c r="H42" s="19">
        <v>3.8453144072409663E-2</v>
      </c>
      <c r="I42" s="19">
        <v>5.2097583102759915E-2</v>
      </c>
      <c r="J42" s="19">
        <v>3.8567611905318822E-2</v>
      </c>
      <c r="K42" s="19">
        <v>3.3897607377305808E-2</v>
      </c>
      <c r="L42" s="19">
        <v>5.2625302669411511E-2</v>
      </c>
      <c r="M42" s="19">
        <v>3.8852096579636689E-2</v>
      </c>
      <c r="N42" s="17">
        <v>3.5217788390872334E-2</v>
      </c>
    </row>
    <row r="43" spans="3:14" x14ac:dyDescent="0.2">
      <c r="C43" s="69">
        <v>42705</v>
      </c>
      <c r="D43" s="70">
        <v>40269</v>
      </c>
      <c r="E43" s="19">
        <v>3.7633150340906557E-2</v>
      </c>
      <c r="F43" s="19">
        <v>5.6221357474118674E-2</v>
      </c>
      <c r="G43" s="19">
        <v>4.196543688202075E-2</v>
      </c>
      <c r="H43" s="19">
        <v>3.9424155642104927E-2</v>
      </c>
      <c r="I43" s="19">
        <v>5.2014571945772789E-2</v>
      </c>
      <c r="J43" s="19">
        <v>3.8635523970866802E-2</v>
      </c>
      <c r="K43" s="19">
        <v>3.5460724263275956E-2</v>
      </c>
      <c r="L43" s="19">
        <v>5.2919186077622797E-2</v>
      </c>
      <c r="M43" s="19">
        <v>3.8790928778085265E-2</v>
      </c>
      <c r="N43" s="17">
        <v>3.6690574996141714E-2</v>
      </c>
    </row>
    <row r="44" spans="3:14" x14ac:dyDescent="0.2">
      <c r="C44" s="69">
        <v>42736</v>
      </c>
      <c r="D44" s="70">
        <v>41030</v>
      </c>
      <c r="E44" s="19">
        <v>3.2206090562274199E-2</v>
      </c>
      <c r="F44" s="19">
        <v>5.7437047699897388E-2</v>
      </c>
      <c r="G44" s="19">
        <v>4.1830456726724453E-2</v>
      </c>
      <c r="H44" s="19">
        <v>3.9254518438950343E-2</v>
      </c>
      <c r="I44" s="19">
        <v>5.5928746672782338E-2</v>
      </c>
      <c r="J44" s="19">
        <v>3.1437877638144089E-2</v>
      </c>
      <c r="K44" s="19">
        <v>3.5548780728763177E-2</v>
      </c>
      <c r="L44" s="19">
        <v>5.6562856799695638E-2</v>
      </c>
      <c r="M44" s="19">
        <v>3.1913812340456461E-2</v>
      </c>
      <c r="N44" s="17">
        <v>3.6752683958996009E-2</v>
      </c>
    </row>
    <row r="45" spans="3:14" x14ac:dyDescent="0.2">
      <c r="C45" s="69">
        <v>42767</v>
      </c>
      <c r="D45" s="70">
        <v>40878</v>
      </c>
      <c r="E45" s="19">
        <v>2.1817528083514687E-2</v>
      </c>
      <c r="F45" s="19">
        <v>5.6085125239196912E-2</v>
      </c>
      <c r="G45" s="19">
        <v>4.0210335237818848E-2</v>
      </c>
      <c r="H45" s="19">
        <v>3.8408179406123073E-2</v>
      </c>
      <c r="I45" s="19">
        <v>5.127243847836703E-2</v>
      </c>
      <c r="J45" s="19">
        <v>3.3673042635520893E-2</v>
      </c>
      <c r="K45" s="19">
        <v>3.4631670180778451E-2</v>
      </c>
      <c r="L45" s="19">
        <v>5.3565259282127034E-2</v>
      </c>
      <c r="M45" s="19">
        <v>3.423577863995942E-2</v>
      </c>
      <c r="N45" s="17">
        <v>3.585968122659252E-2</v>
      </c>
    </row>
    <row r="46" spans="3:14" x14ac:dyDescent="0.2">
      <c r="C46" s="69">
        <v>42795</v>
      </c>
      <c r="D46" s="70">
        <v>40725</v>
      </c>
      <c r="E46" s="19">
        <v>2.115073276538371E-2</v>
      </c>
      <c r="F46" s="19">
        <v>5.6665605598172852E-2</v>
      </c>
      <c r="G46" s="19">
        <v>3.9419291084806816E-2</v>
      </c>
      <c r="H46" s="19">
        <v>3.8063119584725559E-2</v>
      </c>
      <c r="I46" s="19">
        <v>4.7552771346167338E-2</v>
      </c>
      <c r="J46" s="19">
        <v>3.081896726964526E-2</v>
      </c>
      <c r="K46" s="19">
        <v>3.3979572416128832E-2</v>
      </c>
      <c r="L46" s="19">
        <v>5.316646184821127E-2</v>
      </c>
      <c r="M46" s="19">
        <v>3.1267764626786716E-2</v>
      </c>
      <c r="N46" s="17">
        <v>3.5251205332935756E-2</v>
      </c>
    </row>
    <row r="47" spans="3:14" x14ac:dyDescent="0.2">
      <c r="C47" s="69">
        <v>42826</v>
      </c>
      <c r="D47" s="70">
        <v>40575</v>
      </c>
      <c r="E47" s="19">
        <v>1.9746786524843771E-2</v>
      </c>
      <c r="F47" s="19">
        <v>5.6489799759380135E-2</v>
      </c>
      <c r="G47" s="19">
        <v>3.8353418062728607E-2</v>
      </c>
      <c r="H47" s="19">
        <v>3.7770835281500881E-2</v>
      </c>
      <c r="I47" s="19">
        <v>4.7571458382957198E-2</v>
      </c>
      <c r="J47" s="19">
        <v>3.2507640374685301E-2</v>
      </c>
      <c r="K47" s="19">
        <v>3.3553363962603291E-2</v>
      </c>
      <c r="L47" s="19">
        <v>5.2806954178058828E-2</v>
      </c>
      <c r="M47" s="19">
        <v>3.2948353062731285E-2</v>
      </c>
      <c r="N47" s="17">
        <v>3.4883291886309287E-2</v>
      </c>
    </row>
    <row r="48" spans="3:14" x14ac:dyDescent="0.2">
      <c r="C48" s="69">
        <v>42856</v>
      </c>
      <c r="D48" s="70">
        <v>40422</v>
      </c>
      <c r="E48" s="19">
        <v>2.4386124732376429E-2</v>
      </c>
      <c r="F48" s="19">
        <v>5.5731062229999163E-2</v>
      </c>
      <c r="G48" s="19">
        <v>3.9061792022665562E-2</v>
      </c>
      <c r="H48" s="19">
        <v>3.7484828999653927E-2</v>
      </c>
      <c r="I48" s="19">
        <v>3.53344975405755E-2</v>
      </c>
      <c r="J48" s="19">
        <v>3.1110436618011029E-2</v>
      </c>
      <c r="K48" s="19">
        <v>3.286290265555776E-2</v>
      </c>
      <c r="L48" s="19">
        <v>3.9545628696816167E-2</v>
      </c>
      <c r="M48" s="19">
        <v>3.142821293806488E-2</v>
      </c>
      <c r="N48" s="17">
        <v>3.431380951878768E-2</v>
      </c>
    </row>
    <row r="49" spans="3:14" x14ac:dyDescent="0.2">
      <c r="C49" s="69">
        <v>42887</v>
      </c>
      <c r="D49" s="70">
        <v>40269</v>
      </c>
      <c r="E49" s="19">
        <v>2.6217446751822856E-2</v>
      </c>
      <c r="F49" s="19">
        <v>5.6991558405850039E-2</v>
      </c>
      <c r="G49" s="19">
        <v>3.7572034979069621E-2</v>
      </c>
      <c r="H49" s="19">
        <v>3.6989822689415315E-2</v>
      </c>
      <c r="I49" s="19">
        <v>4.1725700592565883E-2</v>
      </c>
      <c r="J49" s="19">
        <v>2.9898734241464137E-2</v>
      </c>
      <c r="K49" s="19">
        <v>3.215709781509149E-2</v>
      </c>
      <c r="L49" s="19">
        <v>4.7180597307145702E-2</v>
      </c>
      <c r="M49" s="19">
        <v>3.0178854703272671E-2</v>
      </c>
      <c r="N49" s="17">
        <v>3.3631737792913105E-2</v>
      </c>
    </row>
    <row r="50" spans="3:14" x14ac:dyDescent="0.2">
      <c r="C50" s="69">
        <v>42917</v>
      </c>
      <c r="D50" s="70">
        <v>40118</v>
      </c>
      <c r="E50" s="19">
        <v>3.1361947754850468E-2</v>
      </c>
      <c r="F50" s="19">
        <v>5.5694918295249793E-2</v>
      </c>
      <c r="G50" s="19">
        <v>3.6694020164852466E-2</v>
      </c>
      <c r="H50" s="19">
        <v>3.578154869676628E-2</v>
      </c>
      <c r="I50" s="19">
        <v>4.7989882678930854E-2</v>
      </c>
      <c r="J50" s="19">
        <v>3.3114282423781581E-2</v>
      </c>
      <c r="K50" s="19">
        <v>3.1340804513416622E-2</v>
      </c>
      <c r="L50" s="19">
        <v>5.240596170990694E-2</v>
      </c>
      <c r="M50" s="19">
        <v>3.3290428376782803E-2</v>
      </c>
      <c r="N50" s="17">
        <v>3.2592265549318669E-2</v>
      </c>
    </row>
    <row r="51" spans="3:14" x14ac:dyDescent="0.2">
      <c r="C51" s="69">
        <v>42948</v>
      </c>
      <c r="D51" s="70">
        <v>39965</v>
      </c>
      <c r="E51" s="19">
        <v>2.3650463020699081E-2</v>
      </c>
      <c r="F51" s="19">
        <v>5.503839775629088E-2</v>
      </c>
      <c r="G51" s="19">
        <v>3.6353567605789512E-2</v>
      </c>
      <c r="H51" s="19">
        <v>3.5067490040453168E-2</v>
      </c>
      <c r="I51" s="19">
        <v>3.9248556136451493E-2</v>
      </c>
      <c r="J51" s="19">
        <v>2.8072974148321328E-2</v>
      </c>
      <c r="K51" s="19">
        <v>3.1419183307603939E-2</v>
      </c>
      <c r="L51" s="19">
        <v>4.4826944313671103E-2</v>
      </c>
      <c r="M51" s="19">
        <v>2.8518734255105125E-2</v>
      </c>
      <c r="N51" s="17">
        <v>3.242779314489163E-2</v>
      </c>
    </row>
    <row r="52" spans="3:14" x14ac:dyDescent="0.2">
      <c r="C52" s="69">
        <v>42979</v>
      </c>
      <c r="D52" s="70">
        <v>39814</v>
      </c>
      <c r="E52" s="19">
        <v>2.3823690930511822E-2</v>
      </c>
      <c r="F52" s="19">
        <v>5.5531385764035504E-2</v>
      </c>
      <c r="G52" s="19">
        <v>3.6310370264631533E-2</v>
      </c>
      <c r="H52" s="19">
        <v>3.516578905656987E-2</v>
      </c>
      <c r="I52" s="19">
        <v>4.0441864835588766E-2</v>
      </c>
      <c r="J52" s="19">
        <v>2.8895640186014503E-2</v>
      </c>
      <c r="K52" s="19">
        <v>3.1392351020164105E-2</v>
      </c>
      <c r="L52" s="19">
        <v>4.6331394754997382E-2</v>
      </c>
      <c r="M52" s="19">
        <v>2.9324938192491962E-2</v>
      </c>
      <c r="N52" s="17">
        <v>3.2440057661587043E-2</v>
      </c>
    </row>
    <row r="53" spans="3:14" x14ac:dyDescent="0.2">
      <c r="C53" s="69">
        <v>43009</v>
      </c>
      <c r="D53" s="70">
        <v>39661</v>
      </c>
      <c r="E53" s="19">
        <v>3.4048572333512127E-2</v>
      </c>
      <c r="F53" s="19">
        <v>5.5138827960274854E-2</v>
      </c>
      <c r="G53" s="19">
        <v>3.1083632854387897E-2</v>
      </c>
      <c r="H53" s="19">
        <v>3.5635777794299474E-2</v>
      </c>
      <c r="I53" s="19">
        <v>4.5720369097647658E-2</v>
      </c>
      <c r="J53" s="19">
        <v>3.5747684992360224E-2</v>
      </c>
      <c r="K53" s="19">
        <v>3.2029186264968243E-2</v>
      </c>
      <c r="L53" s="19">
        <v>5.0236885419413631E-2</v>
      </c>
      <c r="M53" s="19">
        <v>3.5321461742766333E-2</v>
      </c>
      <c r="N53" s="17">
        <v>3.3026772576520397E-2</v>
      </c>
    </row>
    <row r="54" spans="3:14" x14ac:dyDescent="0.2">
      <c r="C54" s="69">
        <v>43040</v>
      </c>
      <c r="D54" s="70">
        <v>39508</v>
      </c>
      <c r="E54" s="19">
        <v>2.5616523601346582E-2</v>
      </c>
      <c r="F54" s="19">
        <v>5.1758127078380359E-2</v>
      </c>
      <c r="G54" s="19">
        <v>3.7452863907500585E-2</v>
      </c>
      <c r="H54" s="19">
        <v>3.6777604216597017E-2</v>
      </c>
      <c r="I54" s="19">
        <v>4.1756187298893126E-2</v>
      </c>
      <c r="J54" s="19">
        <v>2.8634589629264982E-2</v>
      </c>
      <c r="K54" s="19">
        <v>3.2982700874738098E-2</v>
      </c>
      <c r="L54" s="19">
        <v>4.2918120121714073E-2</v>
      </c>
      <c r="M54" s="19">
        <v>2.8961256253330174E-2</v>
      </c>
      <c r="N54" s="17">
        <v>3.3995357721743356E-2</v>
      </c>
    </row>
    <row r="55" spans="3:14" x14ac:dyDescent="0.2">
      <c r="C55" s="69">
        <v>43070</v>
      </c>
      <c r="D55" s="70">
        <v>39356</v>
      </c>
      <c r="E55" s="19">
        <v>2.7289277976468743E-2</v>
      </c>
      <c r="F55" s="19">
        <v>5.3636379823501695E-2</v>
      </c>
      <c r="G55" s="19">
        <v>3.8405053990395073E-2</v>
      </c>
      <c r="H55" s="19">
        <v>3.8339604638917411E-2</v>
      </c>
      <c r="I55" s="19">
        <v>5.2783700907871711E-2</v>
      </c>
      <c r="J55" s="19">
        <v>3.3288330752746259E-2</v>
      </c>
      <c r="K55" s="19">
        <v>3.4013061065487848E-2</v>
      </c>
      <c r="L55" s="19">
        <v>5.3326791452890945E-2</v>
      </c>
      <c r="M55" s="19">
        <v>3.3486526177733927E-2</v>
      </c>
      <c r="N55" s="17">
        <v>3.5308651366306558E-2</v>
      </c>
    </row>
    <row r="56" spans="3:14" x14ac:dyDescent="0.2">
      <c r="C56" s="69">
        <v>43101</v>
      </c>
      <c r="D56" s="70">
        <v>40118</v>
      </c>
      <c r="E56" s="19">
        <v>2.5539690358417542E-2</v>
      </c>
      <c r="F56" s="19">
        <v>3.9334533345964651E-2</v>
      </c>
      <c r="G56" s="19">
        <v>3.8779660776892551E-2</v>
      </c>
      <c r="H56" s="19">
        <v>3.8675486552987318E-2</v>
      </c>
      <c r="I56" s="19">
        <v>5.0588864804389039E-2</v>
      </c>
      <c r="J56" s="19">
        <v>3.2579978082835422E-2</v>
      </c>
      <c r="K56" s="19">
        <v>3.4252312924724373E-2</v>
      </c>
      <c r="L56" s="19">
        <v>4.7394342875935302E-2</v>
      </c>
      <c r="M56" s="19">
        <v>3.286303968830738E-2</v>
      </c>
      <c r="N56" s="17">
        <v>3.5662797755212618E-2</v>
      </c>
    </row>
    <row r="57" spans="3:14" x14ac:dyDescent="0.2">
      <c r="C57" s="69">
        <v>43132</v>
      </c>
      <c r="D57" s="70">
        <v>39965</v>
      </c>
      <c r="E57" s="19">
        <v>2.199540104417206E-2</v>
      </c>
      <c r="F57" s="19">
        <v>5.1760379040493805E-2</v>
      </c>
      <c r="G57" s="19">
        <v>3.8578406199552016E-2</v>
      </c>
      <c r="H57" s="19">
        <v>3.9228330548496351E-2</v>
      </c>
      <c r="I57" s="19">
        <v>4.6354862858275434E-2</v>
      </c>
      <c r="J57" s="19">
        <v>3.1108912167517953E-2</v>
      </c>
      <c r="K57" s="19">
        <v>3.4158874565296538E-2</v>
      </c>
      <c r="L57" s="19">
        <v>4.9626284714852489E-2</v>
      </c>
      <c r="M57" s="19">
        <v>3.1470250182656805E-2</v>
      </c>
      <c r="N57" s="17">
        <v>3.5860557151799616E-2</v>
      </c>
    </row>
    <row r="58" spans="3:14" x14ac:dyDescent="0.2">
      <c r="C58" s="69">
        <v>43160</v>
      </c>
      <c r="D58" s="70">
        <v>39814</v>
      </c>
      <c r="E58" s="19">
        <v>2.5273766283299848E-2</v>
      </c>
      <c r="F58" s="19">
        <v>5.2555238697122864E-2</v>
      </c>
      <c r="G58" s="19">
        <v>3.9584992061298271E-2</v>
      </c>
      <c r="H58" s="19">
        <v>3.895421533768359E-2</v>
      </c>
      <c r="I58" s="19">
        <v>4.4751539003995158E-2</v>
      </c>
      <c r="J58" s="19">
        <v>3.5733101492519487E-2</v>
      </c>
      <c r="K58" s="19">
        <v>3.4058100109329609E-2</v>
      </c>
      <c r="L58" s="19">
        <v>5.0505552615728838E-2</v>
      </c>
      <c r="M58" s="19">
        <v>3.5944694992970067E-2</v>
      </c>
      <c r="N58" s="17">
        <v>3.5650284188221346E-2</v>
      </c>
    </row>
    <row r="59" spans="3:14" x14ac:dyDescent="0.2">
      <c r="C59" s="69">
        <v>43191</v>
      </c>
      <c r="D59" s="70">
        <v>39661</v>
      </c>
      <c r="E59" s="19">
        <v>2.4844238524593082E-2</v>
      </c>
      <c r="F59" s="19">
        <v>5.8580347550368554E-2</v>
      </c>
      <c r="G59" s="19">
        <v>3.851300013130346E-2</v>
      </c>
      <c r="H59" s="19">
        <v>3.8428773707870227E-2</v>
      </c>
      <c r="I59" s="19">
        <v>3.7763082439052097E-2</v>
      </c>
      <c r="J59" s="19">
        <v>3.4907807145297488E-2</v>
      </c>
      <c r="K59" s="19">
        <v>3.3533508138988137E-2</v>
      </c>
      <c r="L59" s="19">
        <v>3.8714982442568456E-2</v>
      </c>
      <c r="M59" s="19">
        <v>3.5099085203309753E-2</v>
      </c>
      <c r="N59" s="17">
        <v>3.5095814389490158E-2</v>
      </c>
    </row>
    <row r="60" spans="3:14" x14ac:dyDescent="0.2">
      <c r="C60" s="69">
        <v>43221</v>
      </c>
      <c r="D60" s="70">
        <v>39508</v>
      </c>
      <c r="E60" s="19">
        <v>2.0175253581694776E-2</v>
      </c>
      <c r="F60" s="19">
        <v>3.8430244977190019E-2</v>
      </c>
      <c r="G60" s="19">
        <v>3.858811980205188E-2</v>
      </c>
      <c r="H60" s="19">
        <v>3.8474667063181291E-2</v>
      </c>
      <c r="I60" s="19">
        <v>3.6592654537851502E-2</v>
      </c>
      <c r="J60" s="19">
        <v>3.1233490814559738E-2</v>
      </c>
      <c r="K60" s="19">
        <v>3.3125024653415512E-2</v>
      </c>
      <c r="L60" s="19">
        <v>3.6925723545826183E-2</v>
      </c>
      <c r="M60" s="19">
        <v>3.1649545484628588E-2</v>
      </c>
      <c r="N60" s="17">
        <v>3.4812238987065064E-2</v>
      </c>
    </row>
    <row r="61" spans="3:14" x14ac:dyDescent="0.2">
      <c r="C61" s="69">
        <v>43252</v>
      </c>
      <c r="D61" s="70">
        <v>39356</v>
      </c>
      <c r="E61" s="19">
        <v>1.9027798813329836E-2</v>
      </c>
      <c r="F61" s="19"/>
      <c r="G61" s="19">
        <v>3.7867953974704223E-2</v>
      </c>
      <c r="H61" s="19">
        <v>3.7860150883552129E-2</v>
      </c>
      <c r="I61" s="19">
        <v>5.4000000000000006E-2</v>
      </c>
      <c r="J61" s="19">
        <v>3.1584502273786889E-2</v>
      </c>
      <c r="K61" s="19">
        <v>3.3339319972090713E-2</v>
      </c>
      <c r="L61" s="19">
        <v>5.4000000000000006E-2</v>
      </c>
      <c r="M61" s="19">
        <v>3.2086700357178748E-2</v>
      </c>
      <c r="N61" s="17">
        <v>3.4765136058320031E-2</v>
      </c>
    </row>
    <row r="62" spans="3:14" x14ac:dyDescent="0.2">
      <c r="C62" s="69">
        <v>43282</v>
      </c>
      <c r="D62" s="70">
        <v>39203</v>
      </c>
      <c r="E62" s="19">
        <v>1.8414756027252649E-2</v>
      </c>
      <c r="F62" s="19">
        <v>0.05</v>
      </c>
      <c r="G62" s="19">
        <v>3.8059885354960923E-2</v>
      </c>
      <c r="H62" s="19">
        <v>3.7754308440328614E-2</v>
      </c>
      <c r="I62" s="19">
        <v>5.28E-2</v>
      </c>
      <c r="J62" s="19">
        <v>3.1405605455806847E-2</v>
      </c>
      <c r="K62" s="19">
        <v>3.2000822630299533E-2</v>
      </c>
      <c r="L62" s="19">
        <v>5.2583507671939297E-2</v>
      </c>
      <c r="M62" s="19">
        <v>3.1864656683368492E-2</v>
      </c>
      <c r="N62" s="17">
        <v>3.3690276695732387E-2</v>
      </c>
    </row>
    <row r="63" spans="3:14" x14ac:dyDescent="0.2">
      <c r="C63" s="69">
        <v>43313</v>
      </c>
      <c r="D63" s="70">
        <v>39052</v>
      </c>
      <c r="E63" s="19">
        <v>1.8236625316644602E-2</v>
      </c>
      <c r="F63" s="19">
        <v>5.5704015260374905E-2</v>
      </c>
      <c r="G63" s="19">
        <v>3.6976023196904233E-2</v>
      </c>
      <c r="H63" s="19">
        <v>3.6959023261809033E-2</v>
      </c>
      <c r="I63" s="19">
        <v>4.6824303885714728E-2</v>
      </c>
      <c r="J63" s="19">
        <v>3.0272287568171734E-2</v>
      </c>
      <c r="K63" s="19">
        <v>3.1086778828336579E-2</v>
      </c>
      <c r="L63" s="19">
        <v>4.7376185904234536E-2</v>
      </c>
      <c r="M63" s="19">
        <v>3.0569002953725381E-2</v>
      </c>
      <c r="N63" s="17">
        <v>3.268718439995643E-2</v>
      </c>
    </row>
    <row r="64" spans="3:14" x14ac:dyDescent="0.2">
      <c r="C64" s="69">
        <v>43344</v>
      </c>
      <c r="D64" s="70">
        <v>38899</v>
      </c>
      <c r="E64" s="19">
        <v>1.962118566220895E-2</v>
      </c>
      <c r="F64" s="19">
        <v>5.4197983613015824E-2</v>
      </c>
      <c r="G64" s="19">
        <v>3.6100537968649822E-2</v>
      </c>
      <c r="H64" s="19">
        <v>3.7543252003401022E-2</v>
      </c>
      <c r="I64" s="19"/>
      <c r="J64" s="19">
        <v>2.6658031409715059E-2</v>
      </c>
      <c r="K64" s="19">
        <v>3.0974009765489256E-2</v>
      </c>
      <c r="L64" s="19">
        <v>5.4197983613015824E-2</v>
      </c>
      <c r="M64" s="19">
        <v>2.7027457511716937E-2</v>
      </c>
      <c r="N64" s="17">
        <v>3.2729427621175124E-2</v>
      </c>
    </row>
    <row r="65" spans="3:14" x14ac:dyDescent="0.2">
      <c r="C65" s="69">
        <v>43374</v>
      </c>
      <c r="D65" s="70">
        <v>38749</v>
      </c>
      <c r="E65" s="19">
        <v>2.3154744666116254E-2</v>
      </c>
      <c r="F65" s="19">
        <v>5.6004677988456202E-2</v>
      </c>
      <c r="G65" s="19">
        <v>3.0174594149144255E-2</v>
      </c>
      <c r="H65" s="19">
        <v>3.6643315079296024E-2</v>
      </c>
      <c r="I65" s="19">
        <v>3.6498788399452115E-2</v>
      </c>
      <c r="J65" s="19">
        <v>2.8522947147874626E-2</v>
      </c>
      <c r="K65" s="19">
        <v>3.0797500161746476E-2</v>
      </c>
      <c r="L65" s="19">
        <v>4.2896731192787356E-2</v>
      </c>
      <c r="M65" s="19">
        <v>2.8636499632512878E-2</v>
      </c>
      <c r="N65" s="17">
        <v>3.2335669704676301E-2</v>
      </c>
    </row>
    <row r="66" spans="3:14" x14ac:dyDescent="0.2">
      <c r="C66" s="69">
        <v>43405</v>
      </c>
      <c r="D66" s="70">
        <v>38596</v>
      </c>
      <c r="E66" s="19">
        <v>2.8431176970286711E-2</v>
      </c>
      <c r="F66" s="19">
        <v>5.4965080866108122E-2</v>
      </c>
      <c r="G66" s="19">
        <v>3.6000181891727719E-2</v>
      </c>
      <c r="H66" s="19">
        <v>3.6224605909239746E-2</v>
      </c>
      <c r="I66" s="19">
        <v>4.2992321557233343E-2</v>
      </c>
      <c r="J66" s="19">
        <v>2.4238785945514922E-2</v>
      </c>
      <c r="K66" s="19">
        <v>3.1572463188945479E-2</v>
      </c>
      <c r="L66" s="19">
        <v>4.7087342808535063E-2</v>
      </c>
      <c r="M66" s="19">
        <v>2.4546812864853652E-2</v>
      </c>
      <c r="N66" s="17">
        <v>3.2841725036361E-2</v>
      </c>
    </row>
    <row r="67" spans="3:14" x14ac:dyDescent="0.2">
      <c r="C67" s="69">
        <v>43435</v>
      </c>
      <c r="D67" s="70">
        <v>38443</v>
      </c>
      <c r="E67" s="19">
        <v>3.6011819203267799E-2</v>
      </c>
      <c r="F67" s="19">
        <v>5.3835906299613441E-2</v>
      </c>
      <c r="G67" s="19">
        <v>3.6121920443855711E-2</v>
      </c>
      <c r="H67" s="19">
        <v>3.638935730277025E-2</v>
      </c>
      <c r="I67" s="19">
        <v>4.8600000000000004E-2</v>
      </c>
      <c r="J67" s="19">
        <v>3.623371167609455E-2</v>
      </c>
      <c r="K67" s="19">
        <v>3.2093277064090285E-2</v>
      </c>
      <c r="L67" s="19">
        <v>5.1493069756433016E-2</v>
      </c>
      <c r="M67" s="19">
        <v>3.6228890515711758E-2</v>
      </c>
      <c r="N67" s="17">
        <v>3.3286796898244403E-2</v>
      </c>
    </row>
    <row r="68" spans="3:14" x14ac:dyDescent="0.2">
      <c r="C68" s="69">
        <v>43466</v>
      </c>
      <c r="D68" s="70">
        <v>38292</v>
      </c>
      <c r="E68" s="19">
        <v>3.2765888066302047E-2</v>
      </c>
      <c r="F68" s="19">
        <v>5.6400256728945622E-2</v>
      </c>
      <c r="G68" s="19">
        <v>3.6882068795574721E-2</v>
      </c>
      <c r="H68" s="19">
        <v>3.5732341252853302E-2</v>
      </c>
      <c r="I68" s="19">
        <v>3.844059066358449E-2</v>
      </c>
      <c r="J68" s="19">
        <v>3.0777090027125902E-2</v>
      </c>
      <c r="K68" s="19">
        <v>3.1735144645686629E-2</v>
      </c>
      <c r="L68" s="19">
        <v>4.1275213205667939E-2</v>
      </c>
      <c r="M68" s="19">
        <v>3.0944366649142352E-2</v>
      </c>
      <c r="N68" s="17">
        <v>3.2829329619260703E-2</v>
      </c>
    </row>
    <row r="69" spans="3:14" x14ac:dyDescent="0.2">
      <c r="C69" s="69">
        <v>43497</v>
      </c>
      <c r="D69" s="70">
        <v>38139</v>
      </c>
      <c r="E69" s="19">
        <v>2.9339722931008234E-2</v>
      </c>
      <c r="F69" s="19">
        <v>5.5262338038007147E-2</v>
      </c>
      <c r="G69" s="19">
        <v>3.6130879561683218E-2</v>
      </c>
      <c r="H69" s="19">
        <v>3.5420140884150977E-2</v>
      </c>
      <c r="I69" s="19">
        <v>5.0927518635634897E-2</v>
      </c>
      <c r="J69" s="19">
        <v>2.7023482939873458E-2</v>
      </c>
      <c r="K69" s="19">
        <v>3.1690567383197338E-2</v>
      </c>
      <c r="L69" s="19">
        <v>5.3213686119620539E-2</v>
      </c>
      <c r="M69" s="19">
        <v>2.7286507217830217E-2</v>
      </c>
      <c r="N69" s="17">
        <v>3.2726134532972996E-2</v>
      </c>
    </row>
    <row r="70" spans="3:14" x14ac:dyDescent="0.2">
      <c r="C70" s="69">
        <v>43525</v>
      </c>
      <c r="D70" s="70">
        <v>37987</v>
      </c>
      <c r="E70" s="19">
        <v>2.4531078420025415E-2</v>
      </c>
      <c r="F70" s="19">
        <v>3.2158202070664901E-2</v>
      </c>
      <c r="G70" s="19">
        <v>3.687929565431132E-2</v>
      </c>
      <c r="H70" s="19">
        <v>3.5088949584018828E-2</v>
      </c>
      <c r="I70" s="19"/>
      <c r="J70" s="19">
        <v>3.0761769181575537E-2</v>
      </c>
      <c r="K70" s="19">
        <v>3.1025204056659841E-2</v>
      </c>
      <c r="L70" s="19">
        <v>3.2158202070664901E-2</v>
      </c>
      <c r="M70" s="19">
        <v>3.0993741272178812E-2</v>
      </c>
      <c r="N70" s="17">
        <v>3.2200463643337993E-2</v>
      </c>
    </row>
    <row r="71" spans="3:14" x14ac:dyDescent="0.2">
      <c r="C71" s="69">
        <v>43556</v>
      </c>
      <c r="D71" s="70">
        <v>37834</v>
      </c>
      <c r="E71" s="19">
        <v>2.1032090200848147E-2</v>
      </c>
      <c r="F71" s="19">
        <v>5.5465669321138333E-2</v>
      </c>
      <c r="G71" s="19">
        <v>3.6130782029813145E-2</v>
      </c>
      <c r="H71" s="19">
        <v>3.3399603112710508E-2</v>
      </c>
      <c r="I71" s="19">
        <v>5.063707319508591E-2</v>
      </c>
      <c r="J71" s="19">
        <v>2.6146664319509162E-2</v>
      </c>
      <c r="K71" s="19">
        <v>2.9765298317449118E-2</v>
      </c>
      <c r="L71" s="19">
        <v>5.2753291394688304E-2</v>
      </c>
      <c r="M71" s="19">
        <v>2.6479256618823995E-2</v>
      </c>
      <c r="N71" s="17">
        <v>3.076920909175768E-2</v>
      </c>
    </row>
    <row r="72" spans="3:14" x14ac:dyDescent="0.2">
      <c r="C72" s="69">
        <v>43586</v>
      </c>
      <c r="D72" s="70">
        <v>37681</v>
      </c>
      <c r="E72" s="19">
        <v>2.0597664586005683E-2</v>
      </c>
      <c r="F72" s="19">
        <v>5.1030775361022511E-2</v>
      </c>
      <c r="G72" s="19">
        <v>3.4843508294186941E-2</v>
      </c>
      <c r="H72" s="19">
        <v>3.2347267783978881E-2</v>
      </c>
      <c r="I72" s="19">
        <v>4.956744547594677E-2</v>
      </c>
      <c r="J72" s="19">
        <v>2.3640430213043278E-2</v>
      </c>
      <c r="K72" s="19">
        <v>2.8377483476517685E-2</v>
      </c>
      <c r="L72" s="19">
        <v>5.0368322045853287E-2</v>
      </c>
      <c r="M72" s="19">
        <v>2.4041916857481485E-2</v>
      </c>
      <c r="N72" s="17">
        <v>2.9469926631281194E-2</v>
      </c>
    </row>
    <row r="73" spans="3:14" x14ac:dyDescent="0.2">
      <c r="C73" s="69">
        <v>43617</v>
      </c>
      <c r="D73" s="70">
        <v>37530</v>
      </c>
      <c r="E73" s="19">
        <v>2.0720743432178272E-2</v>
      </c>
      <c r="F73" s="19">
        <v>4.9801967699789465E-2</v>
      </c>
      <c r="G73" s="19">
        <v>3.4098116126714061E-2</v>
      </c>
      <c r="H73" s="19">
        <v>3.1171751559620778E-2</v>
      </c>
      <c r="I73" s="19">
        <v>4.6901816481178873E-2</v>
      </c>
      <c r="J73" s="19">
        <v>2.9526857869920427E-2</v>
      </c>
      <c r="K73" s="19">
        <v>2.7137414968177686E-2</v>
      </c>
      <c r="L73" s="19">
        <v>4.8274897589706572E-2</v>
      </c>
      <c r="M73" s="19">
        <v>2.9744572775650787E-2</v>
      </c>
      <c r="N73" s="17">
        <v>2.8316536884816168E-2</v>
      </c>
    </row>
    <row r="74" spans="3:14" x14ac:dyDescent="0.2">
      <c r="C74" s="69">
        <v>43647</v>
      </c>
      <c r="D74" s="70">
        <v>37377</v>
      </c>
      <c r="E74" s="19">
        <v>2.4135313876979089E-2</v>
      </c>
      <c r="F74" s="19">
        <v>5.2389291535791589E-2</v>
      </c>
      <c r="G74" s="19">
        <v>3.1921620812495013E-2</v>
      </c>
      <c r="H74" s="19">
        <v>2.8933008412335225E-2</v>
      </c>
      <c r="I74" s="19">
        <v>4.1719384111894159E-2</v>
      </c>
      <c r="J74" s="19">
        <v>2.1650125759495101E-2</v>
      </c>
      <c r="K74" s="19">
        <v>2.5091991380157479E-2</v>
      </c>
      <c r="L74" s="19">
        <v>4.5362928625399916E-2</v>
      </c>
      <c r="M74" s="19">
        <v>2.1934866429076751E-2</v>
      </c>
      <c r="N74" s="17">
        <v>2.5968325902748796E-2</v>
      </c>
    </row>
    <row r="75" spans="3:14" x14ac:dyDescent="0.2">
      <c r="C75" s="69">
        <v>43678</v>
      </c>
      <c r="D75" s="70">
        <v>37226</v>
      </c>
      <c r="E75" s="19">
        <v>1.8789111384739567E-2</v>
      </c>
      <c r="F75" s="19">
        <v>5.0987787302083191E-2</v>
      </c>
      <c r="G75" s="19">
        <v>2.9500050335876174E-2</v>
      </c>
      <c r="H75" s="19">
        <v>2.7274018422335445E-2</v>
      </c>
      <c r="I75" s="19">
        <v>4.4291999999999998E-2</v>
      </c>
      <c r="J75" s="19">
        <v>2.1507272427099849E-2</v>
      </c>
      <c r="K75" s="19">
        <v>2.351990708374117E-2</v>
      </c>
      <c r="L75" s="19">
        <v>4.8826917541177538E-2</v>
      </c>
      <c r="M75" s="19">
        <v>2.182264753161204E-2</v>
      </c>
      <c r="N75" s="17">
        <v>2.4383320175442161E-2</v>
      </c>
    </row>
    <row r="76" spans="3:14" x14ac:dyDescent="0.2">
      <c r="C76" s="69">
        <v>43709</v>
      </c>
      <c r="D76" s="70">
        <v>37073</v>
      </c>
      <c r="E76" s="19">
        <v>1.693135837783866E-2</v>
      </c>
      <c r="F76" s="19">
        <v>4.8039625586790827E-2</v>
      </c>
      <c r="G76" s="19">
        <v>2.8300175680543892E-2</v>
      </c>
      <c r="H76" s="19">
        <v>2.5537245923225121E-2</v>
      </c>
      <c r="I76" s="19">
        <v>4.2000000000000003E-2</v>
      </c>
      <c r="J76" s="19">
        <v>2.1496036837734732E-2</v>
      </c>
      <c r="K76" s="19">
        <v>2.0861461720091446E-2</v>
      </c>
      <c r="L76" s="19">
        <v>4.4974069334399937E-2</v>
      </c>
      <c r="M76" s="19">
        <v>2.1799968373283171E-2</v>
      </c>
      <c r="N76" s="17">
        <v>2.1983516705505933E-2</v>
      </c>
    </row>
    <row r="77" spans="3:14" x14ac:dyDescent="0.2">
      <c r="C77" s="69">
        <v>43739</v>
      </c>
      <c r="D77" s="70">
        <v>36923</v>
      </c>
      <c r="E77" s="19">
        <v>1.8088186131137021E-2</v>
      </c>
      <c r="F77" s="19">
        <v>4.6566679392531507E-2</v>
      </c>
      <c r="G77" s="19">
        <v>2.6336212279328405E-2</v>
      </c>
      <c r="H77" s="19">
        <v>2.3613196114002234E-2</v>
      </c>
      <c r="I77" s="19">
        <v>2.7869679287255863E-2</v>
      </c>
      <c r="J77" s="19">
        <v>1.9641005818655674E-2</v>
      </c>
      <c r="K77" s="19">
        <v>1.956679880074735E-2</v>
      </c>
      <c r="L77" s="19">
        <v>3.2568069889721968E-2</v>
      </c>
      <c r="M77" s="19">
        <v>1.9909186049104483E-2</v>
      </c>
      <c r="N77" s="17">
        <v>2.0499748510812821E-2</v>
      </c>
    </row>
    <row r="78" spans="3:14" x14ac:dyDescent="0.2">
      <c r="C78" s="69">
        <v>43770</v>
      </c>
      <c r="D78" s="70">
        <v>36770</v>
      </c>
      <c r="E78" s="19">
        <v>1.8033773446498435E-2</v>
      </c>
      <c r="F78" s="19">
        <v>1.95E-2</v>
      </c>
      <c r="G78" s="19">
        <v>2.5258008361619462E-2</v>
      </c>
      <c r="H78" s="19">
        <v>2.3404049585285778E-2</v>
      </c>
      <c r="I78" s="19">
        <v>2.2928195880041496E-2</v>
      </c>
      <c r="J78" s="19">
        <v>2.3397244460049652E-2</v>
      </c>
      <c r="K78" s="19">
        <v>1.9813541259241726E-2</v>
      </c>
      <c r="L78" s="19">
        <v>2.2813649422823813E-2</v>
      </c>
      <c r="M78" s="19">
        <v>2.3471328239802743E-2</v>
      </c>
      <c r="N78" s="17">
        <v>2.0585979016865399E-2</v>
      </c>
    </row>
    <row r="79" spans="3:14" x14ac:dyDescent="0.2">
      <c r="C79" s="69">
        <v>43800</v>
      </c>
      <c r="D79" s="70">
        <v>36617</v>
      </c>
      <c r="E79" s="19">
        <v>1.8965237946327308E-2</v>
      </c>
      <c r="F79" s="19">
        <v>4.3745194905100551E-2</v>
      </c>
      <c r="G79" s="19">
        <v>2.7026510519527033E-2</v>
      </c>
      <c r="H79" s="19">
        <v>2.543489305138142E-2</v>
      </c>
      <c r="I79" s="19">
        <v>3.9599999999999996E-2</v>
      </c>
      <c r="J79" s="19">
        <v>2.3846140031061992E-2</v>
      </c>
      <c r="K79" s="19">
        <v>2.1623777587309788E-2</v>
      </c>
      <c r="L79" s="19">
        <v>4.2505241746127631E-2</v>
      </c>
      <c r="M79" s="19">
        <v>2.3946928440854172E-2</v>
      </c>
      <c r="N79" s="17">
        <v>2.2572558413840992E-2</v>
      </c>
    </row>
    <row r="81" spans="3:3" x14ac:dyDescent="0.2">
      <c r="C81" s="22" t="s">
        <v>50</v>
      </c>
    </row>
    <row r="92" spans="3:3" ht="14.4" x14ac:dyDescent="0.3">
      <c r="C92" s="28" t="str">
        <f>+Índice!B21</f>
        <v>Cierre Estadístico: 12/02/2020</v>
      </c>
    </row>
  </sheetData>
  <mergeCells count="78">
    <mergeCell ref="C71:D71"/>
    <mergeCell ref="C72:D72"/>
    <mergeCell ref="C73:D73"/>
    <mergeCell ref="C66:D66"/>
    <mergeCell ref="C67:D67"/>
    <mergeCell ref="C68:D68"/>
    <mergeCell ref="C69:D69"/>
    <mergeCell ref="C70:D70"/>
    <mergeCell ref="C38:D38"/>
    <mergeCell ref="C39:D39"/>
    <mergeCell ref="C40:D40"/>
    <mergeCell ref="C41:D41"/>
    <mergeCell ref="C64:D64"/>
    <mergeCell ref="C44:D44"/>
    <mergeCell ref="C45:D45"/>
    <mergeCell ref="C46:D46"/>
    <mergeCell ref="C47:D47"/>
    <mergeCell ref="C48:D48"/>
    <mergeCell ref="C58:D58"/>
    <mergeCell ref="C57:D57"/>
    <mergeCell ref="C56:D56"/>
    <mergeCell ref="C61:D61"/>
    <mergeCell ref="C62:D62"/>
    <mergeCell ref="C63:D63"/>
    <mergeCell ref="C79:D79"/>
    <mergeCell ref="C55:D55"/>
    <mergeCell ref="C49:D49"/>
    <mergeCell ref="C60:D60"/>
    <mergeCell ref="C59:D59"/>
    <mergeCell ref="C50:D50"/>
    <mergeCell ref="C51:D51"/>
    <mergeCell ref="C52:D52"/>
    <mergeCell ref="C53:D53"/>
    <mergeCell ref="C54:D54"/>
    <mergeCell ref="C65:D65"/>
    <mergeCell ref="C78:D78"/>
    <mergeCell ref="C77:D77"/>
    <mergeCell ref="C76:D76"/>
    <mergeCell ref="C75:D75"/>
    <mergeCell ref="C74:D74"/>
    <mergeCell ref="C14:D14"/>
    <mergeCell ref="L5:N6"/>
    <mergeCell ref="C11:D11"/>
    <mergeCell ref="C12:D12"/>
    <mergeCell ref="C29:D29"/>
    <mergeCell ref="C19:D19"/>
    <mergeCell ref="C20:D20"/>
    <mergeCell ref="C21:D21"/>
    <mergeCell ref="C24:D24"/>
    <mergeCell ref="C17:D17"/>
    <mergeCell ref="C23:D23"/>
    <mergeCell ref="F6:H6"/>
    <mergeCell ref="C13:D13"/>
    <mergeCell ref="C9:D9"/>
    <mergeCell ref="C18:D18"/>
    <mergeCell ref="C22:D22"/>
    <mergeCell ref="C10:D10"/>
    <mergeCell ref="E5:E6"/>
    <mergeCell ref="F5:K5"/>
    <mergeCell ref="I6:K6"/>
    <mergeCell ref="C7:D7"/>
    <mergeCell ref="C8:D8"/>
    <mergeCell ref="C15:D15"/>
    <mergeCell ref="C42:D42"/>
    <mergeCell ref="C43:D43"/>
    <mergeCell ref="C26:D26"/>
    <mergeCell ref="C16:D16"/>
    <mergeCell ref="C30:D30"/>
    <mergeCell ref="C25:D25"/>
    <mergeCell ref="C28:D28"/>
    <mergeCell ref="C27:D27"/>
    <mergeCell ref="C31:D31"/>
    <mergeCell ref="C36:D36"/>
    <mergeCell ref="C35:D35"/>
    <mergeCell ref="C34:D34"/>
    <mergeCell ref="C33:D33"/>
    <mergeCell ref="C32:D32"/>
    <mergeCell ref="C37:D37"/>
  </mergeCells>
  <pageMargins left="0.70866141732283472" right="0.70866141732283472" top="0.74803149606299213" bottom="0.74803149606299213" header="0.31496062992125984" footer="0.31496062992125984"/>
  <pageSetup paperSize="9" scale="6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pageSetUpPr fitToPage="1"/>
  </sheetPr>
  <dimension ref="A1:E75"/>
  <sheetViews>
    <sheetView showGridLines="0" zoomScale="80" zoomScaleNormal="80" workbookViewId="0"/>
  </sheetViews>
  <sheetFormatPr baseColWidth="10" defaultRowHeight="14.4" x14ac:dyDescent="0.3"/>
  <cols>
    <col min="1" max="1" width="3.6640625" customWidth="1"/>
    <col min="2" max="2" width="64.109375" customWidth="1"/>
    <col min="3" max="3" width="12.6640625" customWidth="1"/>
    <col min="4" max="4" width="29.5546875" bestFit="1" customWidth="1"/>
    <col min="5" max="5" width="14.33203125" customWidth="1"/>
  </cols>
  <sheetData>
    <row r="1" spans="2:5" x14ac:dyDescent="0.3">
      <c r="B1" s="1" t="s">
        <v>57</v>
      </c>
    </row>
    <row r="3" spans="2:5" x14ac:dyDescent="0.3">
      <c r="B3" s="1" t="s">
        <v>58</v>
      </c>
    </row>
    <row r="4" spans="2:5" x14ac:dyDescent="0.3">
      <c r="B4" s="80" t="s">
        <v>54</v>
      </c>
      <c r="C4" s="80"/>
      <c r="D4" s="80"/>
      <c r="E4" s="80"/>
    </row>
    <row r="6" spans="2:5" x14ac:dyDescent="0.3">
      <c r="B6" s="1" t="s">
        <v>59</v>
      </c>
    </row>
    <row r="7" spans="2:5" x14ac:dyDescent="0.3">
      <c r="B7" t="s">
        <v>133</v>
      </c>
    </row>
    <row r="9" spans="2:5" x14ac:dyDescent="0.3">
      <c r="B9" s="1" t="s">
        <v>60</v>
      </c>
    </row>
    <row r="10" spans="2:5" x14ac:dyDescent="0.3">
      <c r="B10" t="s">
        <v>61</v>
      </c>
    </row>
    <row r="11" spans="2:5" ht="30.75" customHeight="1" x14ac:dyDescent="0.3">
      <c r="B11" s="81" t="s">
        <v>77</v>
      </c>
      <c r="C11" s="81"/>
      <c r="D11" s="81"/>
      <c r="E11" s="81"/>
    </row>
    <row r="12" spans="2:5" ht="15" customHeight="1" x14ac:dyDescent="0.3">
      <c r="B12" s="81"/>
      <c r="C12" s="81"/>
      <c r="D12" s="81"/>
      <c r="E12" s="81"/>
    </row>
    <row r="13" spans="2:5" x14ac:dyDescent="0.3">
      <c r="B13" t="s">
        <v>118</v>
      </c>
    </row>
    <row r="14" spans="2:5" x14ac:dyDescent="0.3">
      <c r="B14" s="1" t="s">
        <v>62</v>
      </c>
    </row>
    <row r="15" spans="2:5" x14ac:dyDescent="0.3">
      <c r="B15" t="s">
        <v>63</v>
      </c>
    </row>
    <row r="17" spans="2:5" ht="45" customHeight="1" x14ac:dyDescent="0.3">
      <c r="B17" s="2" t="s">
        <v>64</v>
      </c>
      <c r="C17" s="2" t="s">
        <v>65</v>
      </c>
      <c r="D17" s="2" t="s">
        <v>66</v>
      </c>
      <c r="E17" s="9" t="s">
        <v>120</v>
      </c>
    </row>
    <row r="18" spans="2:5" x14ac:dyDescent="0.3">
      <c r="B18" s="3" t="s">
        <v>67</v>
      </c>
      <c r="C18" s="4" t="s">
        <v>68</v>
      </c>
      <c r="D18" s="4" t="s">
        <v>69</v>
      </c>
      <c r="E18" s="4">
        <v>12</v>
      </c>
    </row>
    <row r="19" spans="2:5" x14ac:dyDescent="0.3">
      <c r="B19" s="3" t="s">
        <v>70</v>
      </c>
      <c r="C19" s="4" t="s">
        <v>68</v>
      </c>
      <c r="D19" s="4" t="s">
        <v>69</v>
      </c>
      <c r="E19" s="4">
        <v>11</v>
      </c>
    </row>
    <row r="20" spans="2:5" x14ac:dyDescent="0.3">
      <c r="B20" s="3" t="s">
        <v>111</v>
      </c>
      <c r="C20" s="4" t="s">
        <v>68</v>
      </c>
      <c r="D20" s="4" t="s">
        <v>116</v>
      </c>
      <c r="E20" s="4">
        <v>12</v>
      </c>
    </row>
    <row r="21" spans="2:5" x14ac:dyDescent="0.3">
      <c r="B21" s="3" t="s">
        <v>112</v>
      </c>
      <c r="C21" s="4" t="s">
        <v>68</v>
      </c>
      <c r="D21" s="4" t="s">
        <v>113</v>
      </c>
      <c r="E21" s="4">
        <v>12</v>
      </c>
    </row>
    <row r="22" spans="2:5" x14ac:dyDescent="0.3">
      <c r="B22" s="3" t="s">
        <v>71</v>
      </c>
      <c r="C22" s="4" t="s">
        <v>72</v>
      </c>
      <c r="D22" s="6" t="s">
        <v>80</v>
      </c>
      <c r="E22" s="4" t="s">
        <v>73</v>
      </c>
    </row>
    <row r="23" spans="2:5" x14ac:dyDescent="0.3">
      <c r="B23" s="3" t="s">
        <v>74</v>
      </c>
      <c r="C23" s="4" t="s">
        <v>72</v>
      </c>
      <c r="D23" s="6" t="s">
        <v>80</v>
      </c>
      <c r="E23" s="4" t="s">
        <v>75</v>
      </c>
    </row>
    <row r="24" spans="2:5" x14ac:dyDescent="0.3">
      <c r="B24" s="3" t="s">
        <v>76</v>
      </c>
      <c r="C24" s="4" t="s">
        <v>72</v>
      </c>
      <c r="D24" s="6" t="s">
        <v>79</v>
      </c>
      <c r="E24" s="4" t="s">
        <v>73</v>
      </c>
    </row>
    <row r="25" spans="2:5" x14ac:dyDescent="0.3">
      <c r="B25" s="5" t="s">
        <v>114</v>
      </c>
      <c r="C25" s="4" t="s">
        <v>68</v>
      </c>
      <c r="D25" s="4" t="s">
        <v>115</v>
      </c>
      <c r="E25" s="4">
        <v>12</v>
      </c>
    </row>
    <row r="26" spans="2:5" x14ac:dyDescent="0.3">
      <c r="B26" t="s">
        <v>117</v>
      </c>
    </row>
    <row r="28" spans="2:5" x14ac:dyDescent="0.3">
      <c r="B28" s="7" t="s">
        <v>110</v>
      </c>
      <c r="C28" s="7"/>
      <c r="D28" s="7"/>
      <c r="E28" s="7"/>
    </row>
    <row r="29" spans="2:5" x14ac:dyDescent="0.3">
      <c r="B29" t="s">
        <v>81</v>
      </c>
    </row>
    <row r="30" spans="2:5" x14ac:dyDescent="0.3">
      <c r="B30" t="s">
        <v>82</v>
      </c>
    </row>
    <row r="31" spans="2:5" x14ac:dyDescent="0.3">
      <c r="B31" t="s">
        <v>83</v>
      </c>
    </row>
    <row r="32" spans="2:5" x14ac:dyDescent="0.3">
      <c r="B32" t="s">
        <v>84</v>
      </c>
    </row>
    <row r="33" spans="2:2" x14ac:dyDescent="0.3">
      <c r="B33" t="s">
        <v>85</v>
      </c>
    </row>
    <row r="34" spans="2:2" x14ac:dyDescent="0.3">
      <c r="B34" t="s">
        <v>86</v>
      </c>
    </row>
    <row r="35" spans="2:2" x14ac:dyDescent="0.3">
      <c r="B35" t="s">
        <v>87</v>
      </c>
    </row>
    <row r="36" spans="2:2" x14ac:dyDescent="0.3">
      <c r="B36" t="s">
        <v>88</v>
      </c>
    </row>
    <row r="37" spans="2:2" x14ac:dyDescent="0.3">
      <c r="B37" t="s">
        <v>89</v>
      </c>
    </row>
    <row r="38" spans="2:2" x14ac:dyDescent="0.3">
      <c r="B38" t="s">
        <v>90</v>
      </c>
    </row>
    <row r="39" spans="2:2" x14ac:dyDescent="0.3">
      <c r="B39" t="s">
        <v>91</v>
      </c>
    </row>
    <row r="40" spans="2:2" x14ac:dyDescent="0.3">
      <c r="B40" t="s">
        <v>92</v>
      </c>
    </row>
    <row r="41" spans="2:2" x14ac:dyDescent="0.3">
      <c r="B41" t="s">
        <v>93</v>
      </c>
    </row>
    <row r="42" spans="2:2" x14ac:dyDescent="0.3">
      <c r="B42" t="s">
        <v>94</v>
      </c>
    </row>
    <row r="43" spans="2:2" x14ac:dyDescent="0.3">
      <c r="B43" t="s">
        <v>95</v>
      </c>
    </row>
    <row r="44" spans="2:2" x14ac:dyDescent="0.3">
      <c r="B44" t="s">
        <v>96</v>
      </c>
    </row>
    <row r="45" spans="2:2" x14ac:dyDescent="0.3">
      <c r="B45" t="s">
        <v>97</v>
      </c>
    </row>
    <row r="46" spans="2:2" x14ac:dyDescent="0.3">
      <c r="B46" t="s">
        <v>98</v>
      </c>
    </row>
    <row r="47" spans="2:2" x14ac:dyDescent="0.3">
      <c r="B47" t="s">
        <v>99</v>
      </c>
    </row>
    <row r="48" spans="2:2" x14ac:dyDescent="0.3">
      <c r="B48" t="s">
        <v>100</v>
      </c>
    </row>
    <row r="49" spans="2:5" x14ac:dyDescent="0.3">
      <c r="B49" t="s">
        <v>101</v>
      </c>
    </row>
    <row r="50" spans="2:5" x14ac:dyDescent="0.3">
      <c r="B50" t="s">
        <v>102</v>
      </c>
    </row>
    <row r="51" spans="2:5" x14ac:dyDescent="0.3">
      <c r="B51" t="s">
        <v>103</v>
      </c>
    </row>
    <row r="52" spans="2:5" x14ac:dyDescent="0.3">
      <c r="B52" t="s">
        <v>104</v>
      </c>
    </row>
    <row r="53" spans="2:5" x14ac:dyDescent="0.3">
      <c r="B53" t="s">
        <v>105</v>
      </c>
    </row>
    <row r="54" spans="2:5" x14ac:dyDescent="0.3">
      <c r="B54" s="7" t="s">
        <v>106</v>
      </c>
      <c r="C54" s="7"/>
      <c r="D54" s="7"/>
      <c r="E54" s="7"/>
    </row>
    <row r="56" spans="2:5" x14ac:dyDescent="0.3">
      <c r="B56" t="s">
        <v>107</v>
      </c>
    </row>
    <row r="57" spans="2:5" x14ac:dyDescent="0.3">
      <c r="B57" t="s">
        <v>108</v>
      </c>
    </row>
    <row r="58" spans="2:5" x14ac:dyDescent="0.3">
      <c r="B58" s="7" t="s">
        <v>109</v>
      </c>
      <c r="C58" s="7"/>
      <c r="D58" s="7"/>
      <c r="E58" s="7"/>
    </row>
    <row r="67" spans="1:5" x14ac:dyDescent="0.3">
      <c r="A67" s="10"/>
      <c r="B67" s="11" t="s">
        <v>129</v>
      </c>
      <c r="C67" s="12"/>
      <c r="D67" s="12"/>
      <c r="E67" s="12"/>
    </row>
    <row r="68" spans="1:5" x14ac:dyDescent="0.3">
      <c r="A68" s="10"/>
      <c r="B68" s="13" t="s">
        <v>121</v>
      </c>
      <c r="C68" s="10"/>
      <c r="D68" s="10"/>
      <c r="E68" s="10"/>
    </row>
    <row r="69" spans="1:5" x14ac:dyDescent="0.3">
      <c r="A69" s="10"/>
      <c r="B69" s="10" t="s">
        <v>123</v>
      </c>
      <c r="C69" s="10"/>
      <c r="D69" s="10"/>
      <c r="E69" s="10"/>
    </row>
    <row r="70" spans="1:5" x14ac:dyDescent="0.3">
      <c r="A70" s="10"/>
      <c r="B70" s="10" t="s">
        <v>124</v>
      </c>
      <c r="C70" s="10"/>
      <c r="D70" s="10"/>
      <c r="E70" s="10"/>
    </row>
    <row r="71" spans="1:5" x14ac:dyDescent="0.3">
      <c r="A71" s="10"/>
      <c r="B71" s="10" t="s">
        <v>125</v>
      </c>
      <c r="C71" s="10"/>
      <c r="D71" s="10"/>
      <c r="E71" s="10"/>
    </row>
    <row r="72" spans="1:5" x14ac:dyDescent="0.3">
      <c r="A72" s="10"/>
      <c r="B72" s="13" t="s">
        <v>122</v>
      </c>
      <c r="C72" s="10"/>
      <c r="D72" s="10"/>
      <c r="E72" s="10"/>
    </row>
    <row r="73" spans="1:5" x14ac:dyDescent="0.3">
      <c r="A73" s="10"/>
      <c r="B73" s="10" t="s">
        <v>126</v>
      </c>
      <c r="C73" s="10"/>
      <c r="D73" s="10"/>
      <c r="E73" s="10"/>
    </row>
    <row r="74" spans="1:5" x14ac:dyDescent="0.3">
      <c r="A74" s="10"/>
      <c r="B74" s="10" t="s">
        <v>127</v>
      </c>
      <c r="C74" s="10"/>
      <c r="D74" s="10"/>
      <c r="E74" s="10"/>
    </row>
    <row r="75" spans="1:5" x14ac:dyDescent="0.3">
      <c r="A75" s="10"/>
      <c r="B75" s="12" t="s">
        <v>128</v>
      </c>
      <c r="C75" s="12"/>
      <c r="D75" s="12"/>
      <c r="E75" s="12"/>
    </row>
  </sheetData>
  <mergeCells count="2">
    <mergeCell ref="B4:E4"/>
    <mergeCell ref="B11:E12"/>
  </mergeCells>
  <pageMargins left="0.70866141732283472" right="0.70866141732283472" top="0.74803149606299213" bottom="0.74803149606299213" header="0.31496062992125984" footer="0.31496062992125984"/>
  <pageSetup paperSize="9" scale="64"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Índice</vt:lpstr>
      <vt:lpstr>Tasas promedio</vt:lpstr>
      <vt:lpstr>Tasas productos MCHNR &lt; 90d</vt:lpstr>
      <vt:lpstr>Tasas productos MCHNR 90d o más</vt:lpstr>
      <vt:lpstr>Tasas productos MCHR</vt:lpstr>
      <vt:lpstr>Anexo Metodológico</vt:lpstr>
      <vt:lpstr>'Anexo Metodológico'!Área_de_impresión</vt:lpstr>
      <vt:lpstr>Índice!Área_de_impresión</vt:lpstr>
      <vt:lpstr>'Tasas productos MCHNR &lt; 90d'!Área_de_impresión</vt:lpstr>
      <vt:lpstr>'Tasas productos MCHNR 90d o más'!Área_de_impresión</vt:lpstr>
      <vt:lpstr>'Tasas productos MCHR'!Área_de_impresión</vt:lpstr>
      <vt:lpstr>'Tasas promedio'!Área_de_impresión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Compendio Estadístico de Tasas de Interés - Diciembre 2014</dc:title>
  <dc:creator>SBIF</dc:creator>
  <cp:lastModifiedBy>Luciano Espinoza Vásquez</cp:lastModifiedBy>
  <cp:lastPrinted>2015-11-11T20:35:08Z</cp:lastPrinted>
  <dcterms:created xsi:type="dcterms:W3CDTF">2014-07-24T05:53:27Z</dcterms:created>
  <dcterms:modified xsi:type="dcterms:W3CDTF">2020-03-03T13:50:25Z</dcterms:modified>
</cp:coreProperties>
</file>