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<sst xmlns="http://schemas.openxmlformats.org/spreadsheetml/2006/main" count="4347" uniqueCount="79">
  <si>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</si>
  <si>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</si>
  <si>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</si>
  <si>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</si>
  <si>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</si>
  <si>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</si>
  <si>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</si>
  <si>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</si>
  <si>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</si>
  <si>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</si>
  <si>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</si>
  <si>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</si>
  <si>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</si>
  <si>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</si>
  <si>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</si>
  <si>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</si>
  <si>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</si>
  <si>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</si>
  <si>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</si>
  <si>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</si>
  <si>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</si>
  <si>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</si>
  <si>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</si>
  <si>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</si>
  <si>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</si>
  <si>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</si>
  <si>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</si>
  <si>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</si>
  <si>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</si>
  <si>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</si>
  <si>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</si>
  <si>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</si>
  <si>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</si>
  <si>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</si>
  <si>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</si>
  <si>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</si>
  <si>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</si>
  <si>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</si>
  <si>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</si>
  <si>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</si>
  <si>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</si>
  <si>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</si>
  <si>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</si>
  <si>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</si>
  <si>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</si>
  <si>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</si>
  <si>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</si>
  <si>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</si>
  <si>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</si>
  <si>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</si>
  <si>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</si>
  <si>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</si>
  <si>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</si>
  <si>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</si>
  <si>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</si>
  <si>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</si>
  <si>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</si>
  <si>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</si>
  <si>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</si>
  <si>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</si>
  <si>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</si>
  <si>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</si>
  <si>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</si>
  <si>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</si>
  <si>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</si>
  <si>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</si>
  <si>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</si>
  <si>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</si>
  <si>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</si>
  <si>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</si>
  <si>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</si>
  <si>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</si>
  <si>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</si>
  <si>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BBVA (3) (10)</t>
  </si>
  <si>
    <t>(10) En septiembre de 2018, se concretó la adquisición del banco BBVA por parte de Scotiabank.</t>
  </si>
  <si>
    <t>(9) En septiembre de 2018, se concretó la adquisición del banco BBVA por parte de Scotiabank.</t>
  </si>
  <si>
    <t>BBVA (3) (9)</t>
  </si>
  <si>
    <t>Act.: 29/04/2019</t>
  </si>
  <si>
    <t>Publicado: 13-05-2019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</si>
</sst>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  <numFmt numFmtId="187" formatCode="[$-10409]#.##0;\(#.##0\)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  <xf numFmtId="0" fontId="11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77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111" t="s">
        <v>2</v>
      </c>
      <c r="C22" s="111"/>
      <c r="D22" s="111"/>
      <c r="E22" s="111"/>
      <c r="F22" s="111"/>
      <c r="G22" s="111"/>
      <c r="H22" s="111"/>
    </row>
    <row r="25" ht="13.5">
      <c r="B25" s="126" t="s">
        <v>78</v>
      </c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showGridLines="0" zoomScale="80" zoomScaleNormal="80" workbookViewId="0" topLeftCell="A1">
      <pane xSplit="2" ySplit="5" topLeftCell="C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57</v>
      </c>
    </row>
    <row r="2" ht="15.75" customHeight="1">
      <c r="A2" s="39" t="s">
        <v>41</v>
      </c>
    </row>
    <row r="4" spans="1:19" ht="24" customHeight="1">
      <c r="A4" s="114" t="s">
        <v>19</v>
      </c>
      <c r="B4" s="114"/>
      <c r="C4" s="113" t="s">
        <v>22</v>
      </c>
      <c r="D4" s="113"/>
      <c r="E4" s="113"/>
      <c r="F4" s="113"/>
      <c r="G4" s="53"/>
      <c r="H4" s="113" t="s">
        <v>20</v>
      </c>
      <c r="I4" s="113"/>
      <c r="J4" s="113"/>
      <c r="K4" s="113"/>
      <c r="L4" s="53"/>
      <c r="M4" s="113" t="s">
        <v>21</v>
      </c>
      <c r="N4" s="113"/>
      <c r="O4" s="113"/>
      <c r="P4" s="113"/>
      <c r="Q4" s="114" t="s">
        <v>22</v>
      </c>
      <c r="R4" s="116" t="s">
        <v>20</v>
      </c>
      <c r="S4" s="116" t="s">
        <v>21</v>
      </c>
    </row>
    <row r="5" spans="1:19" ht="24.75" customHeight="1">
      <c r="A5" s="115"/>
      <c r="B5" s="115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115"/>
      <c r="R5" s="117"/>
      <c r="S5" s="117"/>
    </row>
    <row r="6" spans="1:19" ht="12">
      <c r="A6" s="118">
        <v>2005</v>
      </c>
      <c r="B6" s="33" t="s">
        <v>8</v>
      </c>
      <c r="C6" s="56">
        <v>1892453</v>
      </c>
      <c r="D6" s="56">
        <v>134210</v>
      </c>
      <c r="E6" s="56">
        <v>173622</v>
      </c>
      <c r="F6" s="56">
        <v>128512</v>
      </c>
      <c r="G6" s="57"/>
      <c r="H6" s="56">
        <v>59058.78784310196</v>
      </c>
      <c r="I6" s="56">
        <v>9012.65372466471</v>
      </c>
      <c r="J6" s="56">
        <v>12903.052704792877</v>
      </c>
      <c r="K6" s="56">
        <v>13322.774844112779</v>
      </c>
      <c r="L6" s="57"/>
      <c r="M6" s="56">
        <v>11058.365262494772</v>
      </c>
      <c r="N6" s="56">
        <v>1587.7213413921284</v>
      </c>
      <c r="O6" s="56">
        <v>2455.3518807305754</v>
      </c>
      <c r="P6" s="56">
        <v>2607.3457703507456</v>
      </c>
      <c r="Q6" s="56">
        <f aca="true" t="shared" si="0" ref="Q6:Q69">+C6+D6+E6+F6</f>
        <v>2328797</v>
      </c>
      <c r="R6" s="56">
        <f aca="true" t="shared" si="1" ref="R6:R69">+H6+I6+J6+K6</f>
        <v>94297.26911667232</v>
      </c>
      <c r="S6" s="56">
        <f aca="true" t="shared" si="2" ref="S6:S69">+M6+N6+O6+P6</f>
        <v>17708.78425496822</v>
      </c>
    </row>
    <row r="7" spans="1:19" ht="12">
      <c r="A7" s="119"/>
      <c r="B7" s="36" t="s">
        <v>9</v>
      </c>
      <c r="C7" s="56">
        <v>1682155</v>
      </c>
      <c r="D7" s="56">
        <v>118203</v>
      </c>
      <c r="E7" s="56">
        <v>155480</v>
      </c>
      <c r="F7" s="56">
        <v>123582</v>
      </c>
      <c r="G7" s="57"/>
      <c r="H7" s="56">
        <v>57360.47977783098</v>
      </c>
      <c r="I7" s="56">
        <v>8084.003554968446</v>
      </c>
      <c r="J7" s="56">
        <v>11643.297756654058</v>
      </c>
      <c r="K7" s="56">
        <v>13041.76336425154</v>
      </c>
      <c r="L7" s="57"/>
      <c r="M7" s="56">
        <v>11481.738128095589</v>
      </c>
      <c r="N7" s="56">
        <v>1587.8092376575762</v>
      </c>
      <c r="O7" s="56">
        <v>2465.5968092887038</v>
      </c>
      <c r="P7" s="56">
        <v>2636.7856605291713</v>
      </c>
      <c r="Q7" s="56">
        <f t="shared" si="0"/>
        <v>2079420</v>
      </c>
      <c r="R7" s="56">
        <f t="shared" si="1"/>
        <v>90129.54445370504</v>
      </c>
      <c r="S7" s="56">
        <f t="shared" si="2"/>
        <v>18171.92983557104</v>
      </c>
    </row>
    <row r="8" spans="1:19" ht="12">
      <c r="A8" s="119"/>
      <c r="B8" s="36" t="s">
        <v>10</v>
      </c>
      <c r="C8" s="56">
        <v>1698766</v>
      </c>
      <c r="D8" s="56">
        <v>115875</v>
      </c>
      <c r="E8" s="56">
        <v>153642</v>
      </c>
      <c r="F8" s="56">
        <v>122273</v>
      </c>
      <c r="G8" s="57"/>
      <c r="H8" s="56">
        <v>71992.42759510047</v>
      </c>
      <c r="I8" s="56">
        <v>8309.286034808594</v>
      </c>
      <c r="J8" s="56">
        <v>12314.24818440637</v>
      </c>
      <c r="K8" s="56">
        <v>12920.362893968364</v>
      </c>
      <c r="L8" s="57"/>
      <c r="M8" s="56">
        <v>11606.628305553872</v>
      </c>
      <c r="N8" s="56">
        <v>1526.628861745854</v>
      </c>
      <c r="O8" s="56">
        <v>2440.1612146734524</v>
      </c>
      <c r="P8" s="56">
        <v>2620.6851808835463</v>
      </c>
      <c r="Q8" s="56">
        <f t="shared" si="0"/>
        <v>2090556</v>
      </c>
      <c r="R8" s="56">
        <f t="shared" si="1"/>
        <v>105536.3247082838</v>
      </c>
      <c r="S8" s="56">
        <f t="shared" si="2"/>
        <v>18194.103562856722</v>
      </c>
    </row>
    <row r="9" spans="1:19" ht="12">
      <c r="A9" s="119"/>
      <c r="B9" s="36" t="s">
        <v>11</v>
      </c>
      <c r="C9" s="56">
        <v>1727783</v>
      </c>
      <c r="D9" s="56">
        <v>116699</v>
      </c>
      <c r="E9" s="56">
        <v>154916</v>
      </c>
      <c r="F9" s="56">
        <v>122765</v>
      </c>
      <c r="G9" s="57"/>
      <c r="H9" s="56">
        <v>64923.04166307805</v>
      </c>
      <c r="I9" s="56">
        <v>9281.479808247572</v>
      </c>
      <c r="J9" s="56">
        <v>11498.922419238006</v>
      </c>
      <c r="K9" s="56">
        <v>12991.246647967197</v>
      </c>
      <c r="L9" s="57"/>
      <c r="M9" s="56">
        <v>11208.290032569377</v>
      </c>
      <c r="N9" s="56">
        <v>1457.7047938383168</v>
      </c>
      <c r="O9" s="56">
        <v>2357.0459898599165</v>
      </c>
      <c r="P9" s="56">
        <v>2539.8593321569756</v>
      </c>
      <c r="Q9" s="56">
        <f t="shared" si="0"/>
        <v>2122163</v>
      </c>
      <c r="R9" s="56">
        <f t="shared" si="1"/>
        <v>98694.69053853083</v>
      </c>
      <c r="S9" s="56">
        <f t="shared" si="2"/>
        <v>17562.900148424585</v>
      </c>
    </row>
    <row r="10" spans="1:19" ht="12">
      <c r="A10" s="112">
        <v>2006</v>
      </c>
      <c r="B10" s="36" t="s">
        <v>8</v>
      </c>
      <c r="C10" s="56">
        <v>1767508</v>
      </c>
      <c r="D10" s="56">
        <v>117079</v>
      </c>
      <c r="E10" s="56">
        <v>156115</v>
      </c>
      <c r="F10" s="56">
        <v>124087</v>
      </c>
      <c r="G10" s="57"/>
      <c r="H10" s="56">
        <v>67444.07496556245</v>
      </c>
      <c r="I10" s="56">
        <v>9291.932844450912</v>
      </c>
      <c r="J10" s="56">
        <v>11523.347759062974</v>
      </c>
      <c r="K10" s="56">
        <v>13081.56582516009</v>
      </c>
      <c r="L10" s="57"/>
      <c r="M10" s="56">
        <v>11414.973236541833</v>
      </c>
      <c r="N10" s="56">
        <v>1431.894474448498</v>
      </c>
      <c r="O10" s="56">
        <v>2318.43310164998</v>
      </c>
      <c r="P10" s="56">
        <v>2523.4934329400853</v>
      </c>
      <c r="Q10" s="56">
        <f t="shared" si="0"/>
        <v>2164789</v>
      </c>
      <c r="R10" s="56">
        <f t="shared" si="1"/>
        <v>101340.92139423644</v>
      </c>
      <c r="S10" s="56">
        <f t="shared" si="2"/>
        <v>17688.794245580397</v>
      </c>
    </row>
    <row r="11" spans="1:19" ht="12">
      <c r="A11" s="112"/>
      <c r="B11" s="36" t="s">
        <v>9</v>
      </c>
      <c r="C11" s="56">
        <v>1827462</v>
      </c>
      <c r="D11" s="56">
        <v>119279</v>
      </c>
      <c r="E11" s="56">
        <v>159010</v>
      </c>
      <c r="F11" s="56">
        <v>126038</v>
      </c>
      <c r="G11" s="57"/>
      <c r="H11" s="56">
        <v>69628.19318821846</v>
      </c>
      <c r="I11" s="56">
        <v>9805.444168753615</v>
      </c>
      <c r="J11" s="56">
        <v>11770.935456403144</v>
      </c>
      <c r="K11" s="56">
        <v>13227.7694938494</v>
      </c>
      <c r="L11" s="57"/>
      <c r="M11" s="56">
        <v>11683.265178220468</v>
      </c>
      <c r="N11" s="56">
        <v>1436.1691362832287</v>
      </c>
      <c r="O11" s="56">
        <v>2310.8023781965653</v>
      </c>
      <c r="P11" s="56">
        <v>2541.629200188731</v>
      </c>
      <c r="Q11" s="56">
        <f t="shared" si="0"/>
        <v>2231789</v>
      </c>
      <c r="R11" s="56">
        <f t="shared" si="1"/>
        <v>104432.34230722461</v>
      </c>
      <c r="S11" s="56">
        <f t="shared" si="2"/>
        <v>17971.865892888993</v>
      </c>
    </row>
    <row r="12" spans="1:19" ht="12">
      <c r="A12" s="112"/>
      <c r="B12" s="36" t="s">
        <v>10</v>
      </c>
      <c r="C12" s="56">
        <v>1834531</v>
      </c>
      <c r="D12" s="56">
        <v>118200</v>
      </c>
      <c r="E12" s="56">
        <v>158004</v>
      </c>
      <c r="F12" s="56">
        <v>125479</v>
      </c>
      <c r="G12" s="57"/>
      <c r="H12" s="56">
        <v>70340.52852158624</v>
      </c>
      <c r="I12" s="56">
        <v>9833.76690083297</v>
      </c>
      <c r="J12" s="56">
        <v>11956.863690199769</v>
      </c>
      <c r="K12" s="56">
        <v>13190.294494357076</v>
      </c>
      <c r="L12" s="57"/>
      <c r="M12" s="56">
        <v>11647.187247968277</v>
      </c>
      <c r="N12" s="56">
        <v>1401.8382322863213</v>
      </c>
      <c r="O12" s="56">
        <v>2252.125955491318</v>
      </c>
      <c r="P12" s="56">
        <v>2498.2168589622192</v>
      </c>
      <c r="Q12" s="56">
        <f t="shared" si="0"/>
        <v>2236214</v>
      </c>
      <c r="R12" s="56">
        <f t="shared" si="1"/>
        <v>105321.45360697605</v>
      </c>
      <c r="S12" s="56">
        <f t="shared" si="2"/>
        <v>17799.368294708136</v>
      </c>
    </row>
    <row r="13" spans="1:19" ht="12">
      <c r="A13" s="112"/>
      <c r="B13" s="36" t="s">
        <v>11</v>
      </c>
      <c r="C13" s="56">
        <v>1911296</v>
      </c>
      <c r="D13" s="56">
        <v>119086</v>
      </c>
      <c r="E13" s="56">
        <v>159364</v>
      </c>
      <c r="F13" s="56">
        <v>125651</v>
      </c>
      <c r="G13" s="57"/>
      <c r="H13" s="56">
        <v>74076.77388981705</v>
      </c>
      <c r="I13" s="56">
        <v>9815.305323939054</v>
      </c>
      <c r="J13" s="56">
        <v>11814.898022003066</v>
      </c>
      <c r="K13" s="56">
        <v>12995.245084759401</v>
      </c>
      <c r="L13" s="57"/>
      <c r="M13" s="56">
        <v>11751.162799518002</v>
      </c>
      <c r="N13" s="56">
        <v>1356.9832852759896</v>
      </c>
      <c r="O13" s="56">
        <v>2187.858911837735</v>
      </c>
      <c r="P13" s="56">
        <v>2442.5692975639595</v>
      </c>
      <c r="Q13" s="56">
        <f t="shared" si="0"/>
        <v>2315397</v>
      </c>
      <c r="R13" s="56">
        <f t="shared" si="1"/>
        <v>108702.22232051857</v>
      </c>
      <c r="S13" s="56">
        <f t="shared" si="2"/>
        <v>17738.574294195685</v>
      </c>
    </row>
    <row r="14" spans="1:19" ht="12">
      <c r="A14" s="112">
        <v>2007</v>
      </c>
      <c r="B14" s="36" t="s">
        <v>8</v>
      </c>
      <c r="C14" s="56">
        <v>2014472</v>
      </c>
      <c r="D14" s="56">
        <v>120598</v>
      </c>
      <c r="E14" s="56">
        <v>161106</v>
      </c>
      <c r="F14" s="56">
        <v>126288</v>
      </c>
      <c r="G14" s="57"/>
      <c r="H14" s="56">
        <v>78537.68868363794</v>
      </c>
      <c r="I14" s="56">
        <v>9919.881384408842</v>
      </c>
      <c r="J14" s="56">
        <v>12112.693795222098</v>
      </c>
      <c r="K14" s="56">
        <v>13230.563451922815</v>
      </c>
      <c r="L14" s="57"/>
      <c r="M14" s="56">
        <v>12148.608399963774</v>
      </c>
      <c r="N14" s="56">
        <v>1329.769954105909</v>
      </c>
      <c r="O14" s="56">
        <v>2151.7915093394163</v>
      </c>
      <c r="P14" s="56">
        <v>2384.408683397033</v>
      </c>
      <c r="Q14" s="56">
        <f t="shared" si="0"/>
        <v>2422464</v>
      </c>
      <c r="R14" s="56">
        <f t="shared" si="1"/>
        <v>113800.82731519171</v>
      </c>
      <c r="S14" s="56">
        <f t="shared" si="2"/>
        <v>18014.578546806133</v>
      </c>
    </row>
    <row r="15" spans="1:19" ht="12">
      <c r="A15" s="112"/>
      <c r="B15" s="36" t="s">
        <v>9</v>
      </c>
      <c r="C15" s="56">
        <v>2097400</v>
      </c>
      <c r="D15" s="56">
        <v>149828</v>
      </c>
      <c r="E15" s="56">
        <v>161762</v>
      </c>
      <c r="F15" s="56">
        <v>126605</v>
      </c>
      <c r="G15" s="57"/>
      <c r="H15" s="56">
        <v>83118.53402015721</v>
      </c>
      <c r="I15" s="56">
        <v>9805.79490262553</v>
      </c>
      <c r="J15" s="56">
        <v>12111.67162812543</v>
      </c>
      <c r="K15" s="56">
        <v>13130.804061480609</v>
      </c>
      <c r="L15" s="57"/>
      <c r="M15" s="56">
        <v>12524.396850757676</v>
      </c>
      <c r="N15" s="56">
        <v>1303.3253658159467</v>
      </c>
      <c r="O15" s="56">
        <v>2117.043890437281</v>
      </c>
      <c r="P15" s="56">
        <v>2346.532263158196</v>
      </c>
      <c r="Q15" s="56">
        <f t="shared" si="0"/>
        <v>2535595</v>
      </c>
      <c r="R15" s="56">
        <f t="shared" si="1"/>
        <v>118166.80461238878</v>
      </c>
      <c r="S15" s="56">
        <f t="shared" si="2"/>
        <v>18291.298370169097</v>
      </c>
    </row>
    <row r="16" spans="1:19" ht="12">
      <c r="A16" s="112"/>
      <c r="B16" s="36" t="s">
        <v>10</v>
      </c>
      <c r="C16" s="56">
        <v>2174343</v>
      </c>
      <c r="D16" s="56">
        <v>121574</v>
      </c>
      <c r="E16" s="56">
        <v>163138</v>
      </c>
      <c r="F16" s="56">
        <v>126766</v>
      </c>
      <c r="G16" s="57"/>
      <c r="H16" s="56">
        <v>90097.78751202648</v>
      </c>
      <c r="I16" s="56">
        <v>9876.61535988182</v>
      </c>
      <c r="J16" s="56">
        <v>12199.956456667454</v>
      </c>
      <c r="K16" s="56">
        <v>13193.825547630058</v>
      </c>
      <c r="L16" s="57"/>
      <c r="M16" s="56">
        <v>12899.363542465173</v>
      </c>
      <c r="N16" s="56">
        <v>1283.8180230450996</v>
      </c>
      <c r="O16" s="56">
        <v>2075.4724308067357</v>
      </c>
      <c r="P16" s="56">
        <v>2299.6780720213474</v>
      </c>
      <c r="Q16" s="56">
        <f t="shared" si="0"/>
        <v>2585821</v>
      </c>
      <c r="R16" s="56">
        <f t="shared" si="1"/>
        <v>125368.1848762058</v>
      </c>
      <c r="S16" s="56">
        <f t="shared" si="2"/>
        <v>18558.332068338357</v>
      </c>
    </row>
    <row r="17" spans="1:19" ht="12">
      <c r="A17" s="112"/>
      <c r="B17" s="36" t="s">
        <v>11</v>
      </c>
      <c r="C17" s="56">
        <v>2239304</v>
      </c>
      <c r="D17" s="56">
        <v>122258</v>
      </c>
      <c r="E17" s="56">
        <v>163803</v>
      </c>
      <c r="F17" s="56">
        <v>127035</v>
      </c>
      <c r="G17" s="57"/>
      <c r="H17" s="56">
        <v>123675.93128609183</v>
      </c>
      <c r="I17" s="56">
        <v>9919.179142534176</v>
      </c>
      <c r="J17" s="56">
        <v>12254.207616835063</v>
      </c>
      <c r="K17" s="56">
        <v>13209.881282188206</v>
      </c>
      <c r="L17" s="57"/>
      <c r="M17" s="56">
        <v>13091.630642850856</v>
      </c>
      <c r="N17" s="56">
        <v>1258.3884328176214</v>
      </c>
      <c r="O17" s="56">
        <v>2007.4267504812021</v>
      </c>
      <c r="P17" s="56">
        <v>2219.434391968087</v>
      </c>
      <c r="Q17" s="56">
        <f t="shared" si="0"/>
        <v>2652400</v>
      </c>
      <c r="R17" s="56">
        <f t="shared" si="1"/>
        <v>159059.1993276493</v>
      </c>
      <c r="S17" s="56">
        <f t="shared" si="2"/>
        <v>18576.880218117767</v>
      </c>
    </row>
    <row r="18" spans="1:19" ht="12">
      <c r="A18" s="112">
        <v>2008</v>
      </c>
      <c r="B18" s="36" t="s">
        <v>8</v>
      </c>
      <c r="C18" s="56">
        <v>2313788</v>
      </c>
      <c r="D18" s="56">
        <v>123209</v>
      </c>
      <c r="E18" s="56">
        <v>165088</v>
      </c>
      <c r="F18" s="56">
        <v>128197</v>
      </c>
      <c r="G18" s="57"/>
      <c r="H18" s="56">
        <v>127677.91245194338</v>
      </c>
      <c r="I18" s="56">
        <v>9993.148557825722</v>
      </c>
      <c r="J18" s="56">
        <v>13686.524489122192</v>
      </c>
      <c r="K18" s="56">
        <v>12999.025732594273</v>
      </c>
      <c r="L18" s="57"/>
      <c r="M18" s="56">
        <v>13441.376485149845</v>
      </c>
      <c r="N18" s="56">
        <v>1227.2444407140035</v>
      </c>
      <c r="O18" s="56">
        <v>1942.265214325583</v>
      </c>
      <c r="P18" s="56">
        <v>2147.542626410726</v>
      </c>
      <c r="Q18" s="56">
        <f t="shared" si="0"/>
        <v>2730282</v>
      </c>
      <c r="R18" s="56">
        <f t="shared" si="1"/>
        <v>164356.61123148556</v>
      </c>
      <c r="S18" s="56">
        <f t="shared" si="2"/>
        <v>18758.42876660016</v>
      </c>
    </row>
    <row r="19" spans="1:19" ht="15.75" customHeight="1">
      <c r="A19" s="112"/>
      <c r="B19" s="36" t="s">
        <v>9</v>
      </c>
      <c r="C19" s="56">
        <v>2418592</v>
      </c>
      <c r="D19" s="56">
        <v>125012</v>
      </c>
      <c r="E19" s="56">
        <v>166960</v>
      </c>
      <c r="F19" s="56">
        <v>129034</v>
      </c>
      <c r="G19" s="57"/>
      <c r="H19" s="56">
        <v>148066.14739415218</v>
      </c>
      <c r="I19" s="56">
        <v>10132.969523547177</v>
      </c>
      <c r="J19" s="56">
        <v>16304.85436944272</v>
      </c>
      <c r="K19" s="56">
        <v>13980.289234668842</v>
      </c>
      <c r="L19" s="57"/>
      <c r="M19" s="56">
        <v>14150.452361190419</v>
      </c>
      <c r="N19" s="56">
        <v>1233.0841744700742</v>
      </c>
      <c r="O19" s="56">
        <v>1941.4831792460184</v>
      </c>
      <c r="P19" s="56">
        <v>2122.3257188907637</v>
      </c>
      <c r="Q19" s="56">
        <f t="shared" si="0"/>
        <v>2839598</v>
      </c>
      <c r="R19" s="56">
        <f t="shared" si="1"/>
        <v>188484.2605218109</v>
      </c>
      <c r="S19" s="56">
        <f t="shared" si="2"/>
        <v>19447.345433797273</v>
      </c>
    </row>
    <row r="20" spans="1:19" ht="12">
      <c r="A20" s="112"/>
      <c r="B20" s="36" t="s">
        <v>10</v>
      </c>
      <c r="C20" s="56">
        <v>2516540</v>
      </c>
      <c r="D20" s="56">
        <v>125833</v>
      </c>
      <c r="E20" s="56">
        <v>168331</v>
      </c>
      <c r="F20" s="56">
        <v>128946</v>
      </c>
      <c r="G20" s="57"/>
      <c r="H20" s="56">
        <v>143635.79339291074</v>
      </c>
      <c r="I20" s="56">
        <v>10227.336510019422</v>
      </c>
      <c r="J20" s="56">
        <v>16183.24200715982</v>
      </c>
      <c r="K20" s="56">
        <v>13797.102783602832</v>
      </c>
      <c r="L20" s="57"/>
      <c r="M20" s="56">
        <v>14528.082719313401</v>
      </c>
      <c r="N20" s="56">
        <v>1216.6608334082998</v>
      </c>
      <c r="O20" s="56">
        <v>1905.8926608631841</v>
      </c>
      <c r="P20" s="56">
        <v>2062.8642784703984</v>
      </c>
      <c r="Q20" s="56">
        <f t="shared" si="0"/>
        <v>2939650</v>
      </c>
      <c r="R20" s="56">
        <f t="shared" si="1"/>
        <v>183843.47469369284</v>
      </c>
      <c r="S20" s="56">
        <f t="shared" si="2"/>
        <v>19713.500492055282</v>
      </c>
    </row>
    <row r="21" spans="1:19" ht="12">
      <c r="A21" s="112"/>
      <c r="B21" s="36" t="s">
        <v>11</v>
      </c>
      <c r="C21" s="56">
        <v>2578610</v>
      </c>
      <c r="D21" s="56">
        <v>125670</v>
      </c>
      <c r="E21" s="56">
        <v>168300</v>
      </c>
      <c r="F21" s="56">
        <v>124676</v>
      </c>
      <c r="G21" s="57"/>
      <c r="H21" s="56">
        <v>139764.565758792</v>
      </c>
      <c r="I21" s="56">
        <v>9599.971622588318</v>
      </c>
      <c r="J21" s="56">
        <v>16000.501887170041</v>
      </c>
      <c r="K21" s="56">
        <v>13365.80639466632</v>
      </c>
      <c r="L21" s="57"/>
      <c r="M21" s="56">
        <v>14468.920178904787</v>
      </c>
      <c r="N21" s="56">
        <v>1181.3842598785766</v>
      </c>
      <c r="O21" s="56">
        <v>1842.565265416461</v>
      </c>
      <c r="P21" s="56">
        <v>1984.9520357646875</v>
      </c>
      <c r="Q21" s="56">
        <f t="shared" si="0"/>
        <v>2997256</v>
      </c>
      <c r="R21" s="56">
        <f t="shared" si="1"/>
        <v>178730.8456632167</v>
      </c>
      <c r="S21" s="56">
        <f t="shared" si="2"/>
        <v>19477.82173996451</v>
      </c>
    </row>
    <row r="22" spans="1:19" ht="12">
      <c r="A22" s="112">
        <v>2009</v>
      </c>
      <c r="B22" s="36" t="s">
        <v>8</v>
      </c>
      <c r="C22" s="56">
        <v>2665000</v>
      </c>
      <c r="D22" s="56">
        <v>126489</v>
      </c>
      <c r="E22" s="56">
        <v>168097</v>
      </c>
      <c r="F22" s="56">
        <v>117747</v>
      </c>
      <c r="G22" s="57"/>
      <c r="H22" s="56">
        <v>141085.37564771157</v>
      </c>
      <c r="I22" s="56">
        <v>10941.378048916846</v>
      </c>
      <c r="J22" s="56">
        <v>16148.217481639002</v>
      </c>
      <c r="K22" s="56">
        <v>13094.580009329384</v>
      </c>
      <c r="L22" s="57"/>
      <c r="M22" s="56">
        <v>15225.53869824519</v>
      </c>
      <c r="N22" s="56">
        <v>1184.71021987484</v>
      </c>
      <c r="O22" s="56">
        <v>1836.8766512187967</v>
      </c>
      <c r="P22" s="56">
        <v>1941.632628165045</v>
      </c>
      <c r="Q22" s="56">
        <f t="shared" si="0"/>
        <v>3077333</v>
      </c>
      <c r="R22" s="56">
        <f t="shared" si="1"/>
        <v>181269.5511875968</v>
      </c>
      <c r="S22" s="56">
        <f t="shared" si="2"/>
        <v>20188.75819750387</v>
      </c>
    </row>
    <row r="23" spans="1:19" ht="12">
      <c r="A23" s="112"/>
      <c r="B23" s="36" t="s">
        <v>9</v>
      </c>
      <c r="C23" s="56">
        <v>2758284</v>
      </c>
      <c r="D23" s="56">
        <v>126485</v>
      </c>
      <c r="E23" s="56">
        <v>167545</v>
      </c>
      <c r="F23" s="56">
        <v>111842</v>
      </c>
      <c r="G23" s="57"/>
      <c r="H23" s="56">
        <v>142906.68495737715</v>
      </c>
      <c r="I23" s="56">
        <v>8942.06089644242</v>
      </c>
      <c r="J23" s="56">
        <v>15944.464195081644</v>
      </c>
      <c r="K23" s="56">
        <v>12003.12954254101</v>
      </c>
      <c r="L23" s="57"/>
      <c r="M23" s="56">
        <v>16347.478478850166</v>
      </c>
      <c r="N23" s="56">
        <v>1218.162945868729</v>
      </c>
      <c r="O23" s="56">
        <v>1878.01098991667</v>
      </c>
      <c r="P23" s="56">
        <v>1945.1930736720606</v>
      </c>
      <c r="Q23" s="56">
        <f t="shared" si="0"/>
        <v>3164156</v>
      </c>
      <c r="R23" s="56">
        <f t="shared" si="1"/>
        <v>179796.33959144223</v>
      </c>
      <c r="S23" s="56">
        <f t="shared" si="2"/>
        <v>21388.845488307627</v>
      </c>
    </row>
    <row r="24" spans="1:19" ht="12">
      <c r="A24" s="112"/>
      <c r="B24" s="36" t="s">
        <v>10</v>
      </c>
      <c r="C24" s="56">
        <v>2815638</v>
      </c>
      <c r="D24" s="56">
        <v>156641</v>
      </c>
      <c r="E24" s="56">
        <v>166949</v>
      </c>
      <c r="F24" s="56">
        <v>107576</v>
      </c>
      <c r="G24" s="57"/>
      <c r="H24" s="56">
        <v>139338.20593943377</v>
      </c>
      <c r="I24" s="56">
        <v>8814.563397711894</v>
      </c>
      <c r="J24" s="56">
        <v>15427.820115053575</v>
      </c>
      <c r="K24" s="56">
        <v>11332.339778019537</v>
      </c>
      <c r="L24" s="57"/>
      <c r="M24" s="56">
        <v>16138.652396610263</v>
      </c>
      <c r="N24" s="56">
        <v>1185.930084005612</v>
      </c>
      <c r="O24" s="56">
        <v>1845.1602966771052</v>
      </c>
      <c r="P24" s="56">
        <v>1865.9685440486396</v>
      </c>
      <c r="Q24" s="56">
        <f t="shared" si="0"/>
        <v>3246804</v>
      </c>
      <c r="R24" s="56">
        <f t="shared" si="1"/>
        <v>174912.92923021875</v>
      </c>
      <c r="S24" s="56">
        <f t="shared" si="2"/>
        <v>21035.71132134162</v>
      </c>
    </row>
    <row r="25" spans="1:19" ht="12">
      <c r="A25" s="112"/>
      <c r="B25" s="36" t="s">
        <v>11</v>
      </c>
      <c r="C25" s="56">
        <v>2853912</v>
      </c>
      <c r="D25" s="56">
        <v>150255</v>
      </c>
      <c r="E25" s="56">
        <v>167722</v>
      </c>
      <c r="F25" s="56">
        <v>106305</v>
      </c>
      <c r="G25" s="57"/>
      <c r="H25" s="56">
        <v>101261.87825323023</v>
      </c>
      <c r="I25" s="56">
        <v>8335.540387456174</v>
      </c>
      <c r="J25" s="56">
        <v>12232.024219739802</v>
      </c>
      <c r="K25" s="56">
        <v>11557.64099988113</v>
      </c>
      <c r="L25" s="57"/>
      <c r="M25" s="56">
        <v>15640.917909134272</v>
      </c>
      <c r="N25" s="56">
        <v>1145.6721575964855</v>
      </c>
      <c r="O25" s="56">
        <v>1772.9902523011185</v>
      </c>
      <c r="P25" s="56">
        <v>1757.3803463238878</v>
      </c>
      <c r="Q25" s="56">
        <f t="shared" si="0"/>
        <v>3278194</v>
      </c>
      <c r="R25" s="56">
        <f t="shared" si="1"/>
        <v>133387.08386030735</v>
      </c>
      <c r="S25" s="56">
        <f t="shared" si="2"/>
        <v>20316.960665355764</v>
      </c>
    </row>
    <row r="26" spans="1:19" ht="12">
      <c r="A26" s="112">
        <v>2010</v>
      </c>
      <c r="B26" s="36" t="s">
        <v>8</v>
      </c>
      <c r="C26" s="56">
        <v>2900652</v>
      </c>
      <c r="D26" s="56">
        <v>155235</v>
      </c>
      <c r="E26" s="56">
        <v>168913</v>
      </c>
      <c r="F26" s="56">
        <v>106818</v>
      </c>
      <c r="G26" s="57"/>
      <c r="H26" s="56">
        <v>103045.32235727731</v>
      </c>
      <c r="I26" s="56">
        <v>8389.526335415192</v>
      </c>
      <c r="J26" s="56">
        <v>12165.979179711985</v>
      </c>
      <c r="K26" s="56">
        <v>11492.7611234988</v>
      </c>
      <c r="L26" s="57"/>
      <c r="M26" s="56">
        <v>15870.401445774727</v>
      </c>
      <c r="N26" s="56">
        <v>1142.0988169118987</v>
      </c>
      <c r="O26" s="56">
        <v>1751.8703151197567</v>
      </c>
      <c r="P26" s="56">
        <v>1710.2768003232845</v>
      </c>
      <c r="Q26" s="56">
        <f t="shared" si="0"/>
        <v>3331618</v>
      </c>
      <c r="R26" s="56">
        <f t="shared" si="1"/>
        <v>135093.5889959033</v>
      </c>
      <c r="S26" s="56">
        <f t="shared" si="2"/>
        <v>20474.647378129666</v>
      </c>
    </row>
    <row r="27" spans="1:19" ht="12">
      <c r="A27" s="112"/>
      <c r="B27" s="36" t="s">
        <v>9</v>
      </c>
      <c r="C27" s="56">
        <v>2931950</v>
      </c>
      <c r="D27" s="56">
        <v>130598</v>
      </c>
      <c r="E27" s="56">
        <v>169465</v>
      </c>
      <c r="F27" s="56">
        <v>106541</v>
      </c>
      <c r="G27" s="57"/>
      <c r="H27" s="56">
        <v>104080.09534990869</v>
      </c>
      <c r="I27" s="56">
        <v>8340.445611803414</v>
      </c>
      <c r="J27" s="56">
        <v>12194.979313879334</v>
      </c>
      <c r="K27" s="56">
        <v>11476.536160042175</v>
      </c>
      <c r="L27" s="57"/>
      <c r="M27" s="56">
        <v>16059.971272747422</v>
      </c>
      <c r="N27" s="56">
        <v>1159.3400776002238</v>
      </c>
      <c r="O27" s="56">
        <v>1758.1731809798591</v>
      </c>
      <c r="P27" s="56">
        <v>1679.0515785125003</v>
      </c>
      <c r="Q27" s="56">
        <f t="shared" si="0"/>
        <v>3338554</v>
      </c>
      <c r="R27" s="56">
        <f t="shared" si="1"/>
        <v>136092.05643563363</v>
      </c>
      <c r="S27" s="56">
        <f t="shared" si="2"/>
        <v>20656.536109840003</v>
      </c>
    </row>
    <row r="28" spans="1:19" ht="12">
      <c r="A28" s="112"/>
      <c r="B28" s="36" t="s">
        <v>10</v>
      </c>
      <c r="C28" s="56">
        <v>2945987</v>
      </c>
      <c r="D28" s="56">
        <v>149469</v>
      </c>
      <c r="E28" s="56">
        <v>169393</v>
      </c>
      <c r="F28" s="56">
        <v>104438</v>
      </c>
      <c r="G28" s="57"/>
      <c r="H28" s="56">
        <v>104812.40579537183</v>
      </c>
      <c r="I28" s="56">
        <v>8436.333526428929</v>
      </c>
      <c r="J28" s="56">
        <v>12285.45299567036</v>
      </c>
      <c r="K28" s="56">
        <v>11422.095659258262</v>
      </c>
      <c r="L28" s="57"/>
      <c r="M28" s="56">
        <v>16025.59870150665</v>
      </c>
      <c r="N28" s="56">
        <v>1157.545532197787</v>
      </c>
      <c r="O28" s="56">
        <v>1740.9127074864998</v>
      </c>
      <c r="P28" s="56">
        <v>1650.7842740271767</v>
      </c>
      <c r="Q28" s="56">
        <f t="shared" si="0"/>
        <v>3369287</v>
      </c>
      <c r="R28" s="56">
        <f t="shared" si="1"/>
        <v>136956.2879767294</v>
      </c>
      <c r="S28" s="56">
        <f t="shared" si="2"/>
        <v>20574.84121521811</v>
      </c>
    </row>
    <row r="29" spans="1:19" ht="12">
      <c r="A29" s="112"/>
      <c r="B29" s="36" t="s">
        <v>11</v>
      </c>
      <c r="C29" s="56">
        <v>2966611</v>
      </c>
      <c r="D29" s="56">
        <v>131625</v>
      </c>
      <c r="E29" s="56">
        <v>169450</v>
      </c>
      <c r="F29" s="56">
        <v>103894</v>
      </c>
      <c r="G29" s="57"/>
      <c r="H29" s="56">
        <v>105225.93703797164</v>
      </c>
      <c r="I29" s="56">
        <v>8481.297090261169</v>
      </c>
      <c r="J29" s="56">
        <v>12444.213350969536</v>
      </c>
      <c r="K29" s="56">
        <v>11486.467391429263</v>
      </c>
      <c r="L29" s="57"/>
      <c r="M29" s="56">
        <v>15347.479845833353</v>
      </c>
      <c r="N29" s="56">
        <v>1119.862585216145</v>
      </c>
      <c r="O29" s="56">
        <v>1663.1536486339203</v>
      </c>
      <c r="P29" s="56">
        <v>1588.9117302878997</v>
      </c>
      <c r="Q29" s="56">
        <f t="shared" si="0"/>
        <v>3371580</v>
      </c>
      <c r="R29" s="56">
        <f t="shared" si="1"/>
        <v>137637.91487063162</v>
      </c>
      <c r="S29" s="56">
        <f t="shared" si="2"/>
        <v>19719.40780997132</v>
      </c>
    </row>
    <row r="30" spans="1:19" ht="12">
      <c r="A30" s="112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f t="shared" si="0"/>
        <v>3428454</v>
      </c>
      <c r="R30" s="56">
        <f t="shared" si="1"/>
        <v>137701.82317365654</v>
      </c>
      <c r="S30" s="56">
        <f t="shared" si="2"/>
        <v>19455.165295429004</v>
      </c>
    </row>
    <row r="31" spans="1:19" ht="12">
      <c r="A31" s="112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f t="shared" si="0"/>
        <v>3473635</v>
      </c>
      <c r="R31" s="56">
        <f t="shared" si="1"/>
        <v>139285.9996113567</v>
      </c>
      <c r="S31" s="56">
        <f t="shared" si="2"/>
        <v>20413.91194925698</v>
      </c>
    </row>
    <row r="32" spans="1:19" ht="12">
      <c r="A32" s="112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f t="shared" si="0"/>
        <v>3480372</v>
      </c>
      <c r="R32" s="56">
        <f t="shared" si="1"/>
        <v>140381.39214212142</v>
      </c>
      <c r="S32" s="56">
        <f t="shared" si="2"/>
        <v>21024.038963961466</v>
      </c>
    </row>
    <row r="33" spans="1:19" ht="12">
      <c r="A33" s="112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f t="shared" si="0"/>
        <v>3506770</v>
      </c>
      <c r="R33" s="56">
        <f t="shared" si="1"/>
        <v>141720.62258356586</v>
      </c>
      <c r="S33" s="56">
        <f t="shared" si="2"/>
        <v>21167.389722650685</v>
      </c>
    </row>
    <row r="34" spans="1:19" ht="12">
      <c r="A34" s="112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f t="shared" si="0"/>
        <v>3554036</v>
      </c>
      <c r="R34" s="56">
        <f t="shared" si="1"/>
        <v>144191.91055203445</v>
      </c>
      <c r="S34" s="56">
        <f t="shared" si="2"/>
        <v>22067.403758258133</v>
      </c>
    </row>
    <row r="35" spans="1:19" ht="15.75" customHeight="1">
      <c r="A35" s="112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f t="shared" si="0"/>
        <v>3553026</v>
      </c>
      <c r="R35" s="56">
        <f t="shared" si="1"/>
        <v>142531.77017765</v>
      </c>
      <c r="S35" s="56">
        <f t="shared" si="2"/>
        <v>21916.818813968144</v>
      </c>
    </row>
    <row r="36" spans="1:19" ht="12">
      <c r="A36" s="112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f t="shared" si="0"/>
        <v>3650507</v>
      </c>
      <c r="R36" s="56">
        <f t="shared" si="1"/>
        <v>145339.8794602759</v>
      </c>
      <c r="S36" s="56">
        <f t="shared" si="2"/>
        <v>23417.681616157883</v>
      </c>
    </row>
    <row r="37" spans="1:19" ht="12">
      <c r="A37" s="112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f t="shared" si="0"/>
        <v>3649315</v>
      </c>
      <c r="R37" s="56">
        <f t="shared" si="1"/>
        <v>143369.3412982636</v>
      </c>
      <c r="S37" s="56">
        <f t="shared" si="2"/>
        <v>23056.604462616036</v>
      </c>
    </row>
    <row r="38" spans="1:19" ht="12">
      <c r="A38" s="112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f t="shared" si="0"/>
        <v>3721163</v>
      </c>
      <c r="R38" s="56">
        <f t="shared" si="1"/>
        <v>146863.70088857383</v>
      </c>
      <c r="S38" s="56">
        <f t="shared" si="2"/>
        <v>24113.195694039237</v>
      </c>
    </row>
    <row r="39" spans="1:19" ht="12">
      <c r="A39" s="112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f t="shared" si="0"/>
        <v>3719934</v>
      </c>
      <c r="R39" s="56">
        <f t="shared" si="1"/>
        <v>146809.550809799</v>
      </c>
      <c r="S39" s="56">
        <f t="shared" si="2"/>
        <v>24097.52170239683</v>
      </c>
    </row>
    <row r="40" spans="1:19" ht="12">
      <c r="A40" s="112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f t="shared" si="0"/>
        <v>3835768</v>
      </c>
      <c r="R40" s="56">
        <f t="shared" si="1"/>
        <v>148920.457992888</v>
      </c>
      <c r="S40" s="56">
        <f t="shared" si="2"/>
        <v>25506.298958242045</v>
      </c>
    </row>
    <row r="41" spans="1:19" ht="12">
      <c r="A41" s="112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f t="shared" si="0"/>
        <v>3835104</v>
      </c>
      <c r="R41" s="56">
        <f t="shared" si="1"/>
        <v>147683.70048440644</v>
      </c>
      <c r="S41" s="56">
        <f t="shared" si="2"/>
        <v>25264.962356105025</v>
      </c>
    </row>
    <row r="42" spans="1:19" ht="12">
      <c r="A42" s="112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f t="shared" si="0"/>
        <v>3893223</v>
      </c>
      <c r="R42" s="56">
        <f t="shared" si="1"/>
        <v>151731.49873097186</v>
      </c>
      <c r="S42" s="56">
        <f t="shared" si="2"/>
        <v>25783.403196929743</v>
      </c>
    </row>
    <row r="43" spans="1:19" ht="12">
      <c r="A43" s="112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f t="shared" si="0"/>
        <v>3892691</v>
      </c>
      <c r="R43" s="56">
        <f t="shared" si="1"/>
        <v>149085.9650452154</v>
      </c>
      <c r="S43" s="56">
        <f t="shared" si="2"/>
        <v>25328.745276354264</v>
      </c>
    </row>
    <row r="44" spans="1:19" ht="12">
      <c r="A44" s="112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f t="shared" si="0"/>
        <v>3936931</v>
      </c>
      <c r="R44" s="56">
        <f t="shared" si="1"/>
        <v>152532.31627080202</v>
      </c>
      <c r="S44" s="56">
        <f t="shared" si="2"/>
        <v>26127.060446281586</v>
      </c>
    </row>
    <row r="45" spans="1:19" ht="12">
      <c r="A45" s="112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f t="shared" si="0"/>
        <v>3935997</v>
      </c>
      <c r="R45" s="56">
        <f t="shared" si="1"/>
        <v>149625.10949575956</v>
      </c>
      <c r="S45" s="56">
        <f t="shared" si="2"/>
        <v>25609.227871175193</v>
      </c>
    </row>
    <row r="46" spans="1:19" ht="12">
      <c r="A46" s="112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f t="shared" si="0"/>
        <v>4073609</v>
      </c>
      <c r="R46" s="56">
        <f t="shared" si="1"/>
        <v>157743.02990154174</v>
      </c>
      <c r="S46" s="56">
        <f t="shared" si="2"/>
        <v>26825.738113055093</v>
      </c>
    </row>
    <row r="47" spans="1:19" ht="12">
      <c r="A47" s="112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f t="shared" si="0"/>
        <v>4137772</v>
      </c>
      <c r="R47" s="56">
        <f t="shared" si="1"/>
        <v>159564.96541600564</v>
      </c>
      <c r="S47" s="56">
        <f t="shared" si="2"/>
        <v>27551.152667413873</v>
      </c>
    </row>
    <row r="48" spans="1:19" ht="12">
      <c r="A48" s="112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f t="shared" si="0"/>
        <v>4185978</v>
      </c>
      <c r="R48" s="56">
        <f t="shared" si="1"/>
        <v>162440.2006416052</v>
      </c>
      <c r="S48" s="56">
        <f t="shared" si="2"/>
        <v>28458.68351573496</v>
      </c>
    </row>
    <row r="49" spans="1:19" ht="12">
      <c r="A49" s="112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t="shared" si="0"/>
        <v>4241929</v>
      </c>
      <c r="R49" s="56">
        <f t="shared" si="1"/>
        <v>163112.5057274246</v>
      </c>
      <c r="S49" s="56">
        <f t="shared" si="2"/>
        <v>28569.86207952896</v>
      </c>
    </row>
    <row r="50" spans="1:19" ht="12">
      <c r="A50" s="63">
        <v>2016</v>
      </c>
      <c r="B50" s="36" t="s">
        <v>61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62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63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68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f t="shared" si="0"/>
        <v>4390770</v>
      </c>
      <c r="R55" s="56">
        <f t="shared" si="1"/>
        <v>168013.0625284187</v>
      </c>
      <c r="S55" s="56">
        <f t="shared" si="2"/>
        <v>29275.33445774781</v>
      </c>
    </row>
    <row r="56" spans="1:19" ht="12">
      <c r="A56" s="72"/>
      <c r="B56" s="36" t="s">
        <v>69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t="shared" si="0"/>
        <v>4415388</v>
      </c>
      <c r="R56" s="56">
        <f t="shared" si="1"/>
        <v>169020.65340296866</v>
      </c>
      <c r="S56" s="56">
        <f t="shared" si="2"/>
        <v>29305.534860365384</v>
      </c>
    </row>
    <row r="57" spans="1:19" ht="12">
      <c r="A57" s="75"/>
      <c r="B57" s="36" t="s">
        <v>70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0"/>
        <v>4445210</v>
      </c>
      <c r="R57" s="56">
        <f t="shared" si="1"/>
        <v>169846.27822431747</v>
      </c>
      <c r="S57" s="56">
        <f t="shared" si="2"/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0"/>
        <v>4470849</v>
      </c>
      <c r="R58" s="56">
        <f t="shared" si="1"/>
        <v>170506.28090915005</v>
      </c>
      <c r="S58" s="56">
        <f t="shared" si="2"/>
        <v>29689.419431621056</v>
      </c>
    </row>
    <row r="59" spans="1:19" ht="12">
      <c r="A59" s="78"/>
      <c r="B59" s="36" t="s">
        <v>71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0"/>
        <v>4490503</v>
      </c>
      <c r="R59" s="56">
        <f t="shared" si="1"/>
        <v>171573.06341132012</v>
      </c>
      <c r="S59" s="56">
        <f t="shared" si="2"/>
        <v>30190.523923621186</v>
      </c>
    </row>
    <row r="60" spans="1:19" ht="12">
      <c r="A60" s="79"/>
      <c r="B60" s="36" t="s">
        <v>72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0"/>
        <v>4507393</v>
      </c>
      <c r="R60" s="56">
        <f t="shared" si="1"/>
        <v>172279.68688352787</v>
      </c>
      <c r="S60" s="56">
        <f t="shared" si="2"/>
        <v>30113.07887895299</v>
      </c>
    </row>
    <row r="61" spans="1:19" ht="12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0"/>
        <v>4522960</v>
      </c>
      <c r="R61" s="56">
        <f t="shared" si="1"/>
        <v>172619.8217483666</v>
      </c>
      <c r="S61" s="56">
        <f t="shared" si="2"/>
        <v>29886.54068944315</v>
      </c>
    </row>
    <row r="62" spans="1:19" ht="12">
      <c r="A62" s="81">
        <v>2017</v>
      </c>
      <c r="B62" s="36" t="s">
        <v>61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 t="shared" si="0"/>
        <v>4543134</v>
      </c>
      <c r="R62" s="56">
        <f t="shared" si="1"/>
        <v>172911.71517104446</v>
      </c>
      <c r="S62" s="56">
        <f t="shared" si="2"/>
        <v>29731.424437020545</v>
      </c>
    </row>
    <row r="63" spans="1:19" ht="12">
      <c r="A63" s="82"/>
      <c r="B63" s="36" t="s">
        <v>62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 t="shared" si="0"/>
        <v>4565476</v>
      </c>
      <c r="R63" s="56">
        <f t="shared" si="1"/>
        <v>173844.7236552852</v>
      </c>
      <c r="S63" s="56">
        <f t="shared" si="2"/>
        <v>29778.286656184857</v>
      </c>
    </row>
    <row r="64" spans="1:19" ht="12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 t="shared" si="0"/>
        <v>4597238</v>
      </c>
      <c r="R64" s="56">
        <f t="shared" si="1"/>
        <v>174752.89254574792</v>
      </c>
      <c r="S64" s="56">
        <f t="shared" si="2"/>
        <v>30323.22587010839</v>
      </c>
    </row>
    <row r="65" spans="1:19" ht="12">
      <c r="A65" s="86"/>
      <c r="B65" s="36" t="s">
        <v>63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 t="shared" si="0"/>
        <v>4620398</v>
      </c>
      <c r="R65" s="56">
        <f t="shared" si="1"/>
        <v>175654.1124226948</v>
      </c>
      <c r="S65" s="56">
        <f t="shared" si="2"/>
        <v>30684.114328053798</v>
      </c>
    </row>
    <row r="66" spans="1:19" ht="12">
      <c r="A66" s="87"/>
      <c r="B66" s="36" t="s">
        <v>68</v>
      </c>
      <c r="C66" s="56">
        <v>4097623</v>
      </c>
      <c r="D66" s="56">
        <v>202969</v>
      </c>
      <c r="E66" s="56">
        <v>220330</v>
      </c>
      <c r="F66" s="56">
        <v>126401</v>
      </c>
      <c r="G66" s="57"/>
      <c r="H66" s="56">
        <v>138422.84809034792</v>
      </c>
      <c r="I66" s="56">
        <v>12343.226545681764</v>
      </c>
      <c r="J66" s="56">
        <v>14346.77044732029</v>
      </c>
      <c r="K66" s="56">
        <v>11299.983638406915</v>
      </c>
      <c r="L66" s="57"/>
      <c r="M66" s="56">
        <v>25637.995779279092</v>
      </c>
      <c r="N66" s="56">
        <v>1785.069473439262</v>
      </c>
      <c r="O66" s="56">
        <v>1986.2349265074586</v>
      </c>
      <c r="P66" s="56">
        <v>1429.517329085102</v>
      </c>
      <c r="Q66" s="56">
        <f t="shared" si="0"/>
        <v>4647323</v>
      </c>
      <c r="R66" s="56">
        <f t="shared" si="1"/>
        <v>176412.82872175687</v>
      </c>
      <c r="S66" s="56">
        <f t="shared" si="2"/>
        <v>30838.817508310916</v>
      </c>
    </row>
    <row r="67" spans="1:19" ht="12">
      <c r="A67" s="88"/>
      <c r="B67" s="36" t="s">
        <v>9</v>
      </c>
      <c r="C67" s="56">
        <v>4117292</v>
      </c>
      <c r="D67" s="56">
        <v>204253</v>
      </c>
      <c r="E67" s="56">
        <v>221814</v>
      </c>
      <c r="F67" s="56">
        <v>126964</v>
      </c>
      <c r="G67" s="57"/>
      <c r="H67" s="56">
        <v>138865.15967031298</v>
      </c>
      <c r="I67" s="56">
        <v>12409.582765041565</v>
      </c>
      <c r="J67" s="56">
        <v>14398.903979052962</v>
      </c>
      <c r="K67" s="56">
        <v>11333.595558341503</v>
      </c>
      <c r="L67" s="57"/>
      <c r="M67" s="56">
        <v>25618.68268712392</v>
      </c>
      <c r="N67" s="56">
        <v>1792.3704701128836</v>
      </c>
      <c r="O67" s="56">
        <v>1992.209928282447</v>
      </c>
      <c r="P67" s="56">
        <v>1434.2567414559996</v>
      </c>
      <c r="Q67" s="56">
        <f t="shared" si="0"/>
        <v>4670323</v>
      </c>
      <c r="R67" s="56">
        <f t="shared" si="1"/>
        <v>177007.241972749</v>
      </c>
      <c r="S67" s="56">
        <f t="shared" si="2"/>
        <v>30837.51982697525</v>
      </c>
    </row>
    <row r="68" spans="1:19" ht="12">
      <c r="A68" s="89"/>
      <c r="B68" s="36" t="s">
        <v>69</v>
      </c>
      <c r="C68" s="56">
        <v>4141931</v>
      </c>
      <c r="D68" s="56">
        <v>205683</v>
      </c>
      <c r="E68" s="56">
        <v>223735</v>
      </c>
      <c r="F68" s="56">
        <v>127614</v>
      </c>
      <c r="G68" s="57"/>
      <c r="H68" s="56">
        <v>139231.53782460876</v>
      </c>
      <c r="I68" s="56">
        <v>12419.739492306053</v>
      </c>
      <c r="J68" s="56">
        <v>14462.073421078701</v>
      </c>
      <c r="K68" s="56">
        <v>11320.841126579488</v>
      </c>
      <c r="L68" s="57"/>
      <c r="M68" s="56">
        <v>25690.926381331195</v>
      </c>
      <c r="N68" s="56">
        <v>1802.237432325443</v>
      </c>
      <c r="O68" s="56">
        <v>1998.2501596762063</v>
      </c>
      <c r="P68" s="56">
        <v>1432.837594882528</v>
      </c>
      <c r="Q68" s="56">
        <f t="shared" si="0"/>
        <v>4698963</v>
      </c>
      <c r="R68" s="56">
        <f t="shared" si="1"/>
        <v>177434.19186457302</v>
      </c>
      <c r="S68" s="56">
        <f t="shared" si="2"/>
        <v>30924.25156821537</v>
      </c>
    </row>
    <row r="69" spans="1:19" ht="12">
      <c r="A69" s="91"/>
      <c r="B69" s="36" t="s">
        <v>70</v>
      </c>
      <c r="C69" s="56">
        <v>4167239</v>
      </c>
      <c r="D69" s="56">
        <v>207132</v>
      </c>
      <c r="E69" s="56">
        <v>225731</v>
      </c>
      <c r="F69" s="56">
        <v>128284</v>
      </c>
      <c r="G69" s="57"/>
      <c r="H69" s="56">
        <v>140380.08127738215</v>
      </c>
      <c r="I69" s="56">
        <v>12504.349003455789</v>
      </c>
      <c r="J69" s="56">
        <v>14633.561260770897</v>
      </c>
      <c r="K69" s="56">
        <v>11379.663251865664</v>
      </c>
      <c r="L69" s="57"/>
      <c r="M69" s="56">
        <v>26219.2635280806</v>
      </c>
      <c r="N69" s="56">
        <v>1829.7851791484995</v>
      </c>
      <c r="O69" s="56">
        <v>2020.284247285153</v>
      </c>
      <c r="P69" s="56">
        <v>1450.0745341341549</v>
      </c>
      <c r="Q69" s="56">
        <f t="shared" si="0"/>
        <v>4728386</v>
      </c>
      <c r="R69" s="56">
        <f t="shared" si="1"/>
        <v>178897.65479347447</v>
      </c>
      <c r="S69" s="56">
        <f t="shared" si="2"/>
        <v>31519.407488648405</v>
      </c>
    </row>
    <row r="70" spans="1:19" ht="12">
      <c r="A70" s="92"/>
      <c r="B70" s="36" t="s">
        <v>10</v>
      </c>
      <c r="C70" s="56">
        <v>4184262</v>
      </c>
      <c r="D70" s="56">
        <v>208219</v>
      </c>
      <c r="E70" s="56">
        <v>227104</v>
      </c>
      <c r="F70" s="56">
        <v>128940</v>
      </c>
      <c r="G70" s="57"/>
      <c r="H70" s="56">
        <v>140989.8526275077</v>
      </c>
      <c r="I70" s="56">
        <v>12553.00357374997</v>
      </c>
      <c r="J70" s="56">
        <v>14691.335840461896</v>
      </c>
      <c r="K70" s="56">
        <v>11410.84064611603</v>
      </c>
      <c r="L70" s="57"/>
      <c r="M70" s="56">
        <v>26225.409531251582</v>
      </c>
      <c r="N70" s="56">
        <v>1836.9499880027622</v>
      </c>
      <c r="O70" s="56">
        <v>2029.6033317399597</v>
      </c>
      <c r="P70" s="56">
        <v>1455.2907200708344</v>
      </c>
      <c r="Q70" s="56">
        <f aca="true" t="shared" si="3" ref="Q70:Q76">+C70+D70+E70+F70</f>
        <v>4748525</v>
      </c>
      <c r="R70" s="56">
        <f aca="true" t="shared" si="4" ref="R70:R76">+H70+I70+J70+K70</f>
        <v>179645.0326878356</v>
      </c>
      <c r="S70" s="56">
        <f aca="true" t="shared" si="5" ref="S70:S76">+M70+N70+O70+P70</f>
        <v>31547.25357106514</v>
      </c>
    </row>
    <row r="71" spans="1:19" ht="12">
      <c r="A71" s="93"/>
      <c r="B71" s="36" t="s">
        <v>71</v>
      </c>
      <c r="C71" s="56">
        <v>4201001</v>
      </c>
      <c r="D71" s="56">
        <v>209141</v>
      </c>
      <c r="E71" s="56">
        <v>228267</v>
      </c>
      <c r="F71" s="56">
        <v>129509</v>
      </c>
      <c r="G71" s="57"/>
      <c r="H71" s="56">
        <v>141431.8115571118</v>
      </c>
      <c r="I71" s="56">
        <v>12585.852447718507</v>
      </c>
      <c r="J71" s="56">
        <v>14712.2866401117</v>
      </c>
      <c r="K71" s="56">
        <v>11426.568584811452</v>
      </c>
      <c r="L71" s="57"/>
      <c r="M71" s="56">
        <v>26097.629922165794</v>
      </c>
      <c r="N71" s="56">
        <v>1839.290068823326</v>
      </c>
      <c r="O71" s="56">
        <v>2029.2287587417177</v>
      </c>
      <c r="P71" s="56">
        <v>1450.9602429186552</v>
      </c>
      <c r="Q71" s="56">
        <f t="shared" si="3"/>
        <v>4767918</v>
      </c>
      <c r="R71" s="56">
        <f t="shared" si="4"/>
        <v>180156.51922975347</v>
      </c>
      <c r="S71" s="56">
        <f t="shared" si="5"/>
        <v>31417.108992649497</v>
      </c>
    </row>
    <row r="72" spans="1:19" ht="12">
      <c r="A72" s="94"/>
      <c r="B72" s="36" t="s">
        <v>72</v>
      </c>
      <c r="C72" s="56">
        <v>4217438</v>
      </c>
      <c r="D72" s="56">
        <v>210378</v>
      </c>
      <c r="E72" s="56">
        <v>229595</v>
      </c>
      <c r="F72" s="56">
        <v>130063</v>
      </c>
      <c r="G72" s="57"/>
      <c r="H72" s="56">
        <v>142391.80304916174</v>
      </c>
      <c r="I72" s="56">
        <v>12687.333225953693</v>
      </c>
      <c r="J72" s="56">
        <v>14833.479074359744</v>
      </c>
      <c r="K72" s="56">
        <v>11487.329538627604</v>
      </c>
      <c r="L72" s="57"/>
      <c r="M72" s="56">
        <v>25960.312163566607</v>
      </c>
      <c r="N72" s="56">
        <v>1834.0565235475715</v>
      </c>
      <c r="O72" s="56">
        <v>2026.907965896556</v>
      </c>
      <c r="P72" s="56">
        <v>1445.1300447708966</v>
      </c>
      <c r="Q72" s="56">
        <f t="shared" si="3"/>
        <v>4787474</v>
      </c>
      <c r="R72" s="56">
        <f t="shared" si="4"/>
        <v>181399.9448881028</v>
      </c>
      <c r="S72" s="56">
        <f t="shared" si="5"/>
        <v>31266.40669778163</v>
      </c>
    </row>
    <row r="73" spans="1:19" ht="12">
      <c r="A73" s="95"/>
      <c r="B73" s="36" t="s">
        <v>11</v>
      </c>
      <c r="C73" s="56">
        <v>4229670</v>
      </c>
      <c r="D73" s="56">
        <v>211062</v>
      </c>
      <c r="E73" s="56">
        <v>230463</v>
      </c>
      <c r="F73" s="56">
        <v>130483</v>
      </c>
      <c r="G73" s="57"/>
      <c r="H73" s="56">
        <v>142367.65195371618</v>
      </c>
      <c r="I73" s="56">
        <v>12691.252550430376</v>
      </c>
      <c r="J73" s="56">
        <v>14870.186087037373</v>
      </c>
      <c r="K73" s="56">
        <v>11488.638411440781</v>
      </c>
      <c r="L73" s="57"/>
      <c r="M73" s="56">
        <v>25748.72157013501</v>
      </c>
      <c r="N73" s="56">
        <v>1826.9448223841757</v>
      </c>
      <c r="O73" s="56">
        <v>2021.5413546457632</v>
      </c>
      <c r="P73" s="56">
        <v>1446.6039842808007</v>
      </c>
      <c r="Q73" s="56">
        <f t="shared" si="3"/>
        <v>4801678</v>
      </c>
      <c r="R73" s="56">
        <f t="shared" si="4"/>
        <v>181417.7290026247</v>
      </c>
      <c r="S73" s="56">
        <f t="shared" si="5"/>
        <v>31043.811731445752</v>
      </c>
    </row>
    <row r="74" spans="1:19" ht="12">
      <c r="A74" s="96">
        <v>2018</v>
      </c>
      <c r="B74" s="36" t="s">
        <v>61</v>
      </c>
      <c r="C74" s="56">
        <v>4248418</v>
      </c>
      <c r="D74" s="56">
        <v>211942</v>
      </c>
      <c r="E74" s="56">
        <v>231687</v>
      </c>
      <c r="F74" s="56">
        <v>131250</v>
      </c>
      <c r="G74" s="57"/>
      <c r="H74" s="56">
        <v>142777.41393862516</v>
      </c>
      <c r="I74" s="56">
        <v>12769.50999132104</v>
      </c>
      <c r="J74" s="56">
        <v>14986.715042274029</v>
      </c>
      <c r="K74" s="56">
        <v>11543.626080329046</v>
      </c>
      <c r="L74" s="57"/>
      <c r="M74" s="56">
        <v>25762.159451841842</v>
      </c>
      <c r="N74" s="56">
        <v>1827.1560204639943</v>
      </c>
      <c r="O74" s="56">
        <v>2017.847656997975</v>
      </c>
      <c r="P74" s="56">
        <v>1445.6134298598722</v>
      </c>
      <c r="Q74" s="56">
        <f t="shared" si="3"/>
        <v>4823297</v>
      </c>
      <c r="R74" s="56">
        <f t="shared" si="4"/>
        <v>182077.26505254928</v>
      </c>
      <c r="S74" s="56">
        <f t="shared" si="5"/>
        <v>31052.776559163685</v>
      </c>
    </row>
    <row r="75" spans="1:19" ht="12">
      <c r="A75" s="97"/>
      <c r="B75" s="36" t="s">
        <v>62</v>
      </c>
      <c r="C75" s="56">
        <v>4269029</v>
      </c>
      <c r="D75" s="56">
        <v>213193</v>
      </c>
      <c r="E75" s="56">
        <v>232992</v>
      </c>
      <c r="F75" s="56">
        <v>132117</v>
      </c>
      <c r="G75" s="57"/>
      <c r="H75" s="56">
        <v>143888.40157105637</v>
      </c>
      <c r="I75" s="56">
        <v>12841.953274985306</v>
      </c>
      <c r="J75" s="56">
        <v>15106.906954935008</v>
      </c>
      <c r="K75" s="56">
        <v>11606.630504625318</v>
      </c>
      <c r="L75" s="57"/>
      <c r="M75" s="56">
        <v>25929.169839626058</v>
      </c>
      <c r="N75" s="56">
        <v>1837.7942726144827</v>
      </c>
      <c r="O75" s="56">
        <v>2027.2287541100407</v>
      </c>
      <c r="P75" s="56">
        <v>1450.906240672958</v>
      </c>
      <c r="Q75" s="56">
        <f t="shared" si="3"/>
        <v>4847331</v>
      </c>
      <c r="R75" s="56">
        <f t="shared" si="4"/>
        <v>183443.892305602</v>
      </c>
      <c r="S75" s="56">
        <f t="shared" si="5"/>
        <v>31245.09910702354</v>
      </c>
    </row>
    <row r="76" spans="1:19" ht="12">
      <c r="A76" s="98"/>
      <c r="B76" s="36" t="s">
        <v>8</v>
      </c>
      <c r="C76" s="56">
        <v>4294562</v>
      </c>
      <c r="D76" s="56">
        <v>214455</v>
      </c>
      <c r="E76" s="56">
        <v>234764</v>
      </c>
      <c r="F76" s="56">
        <v>133090</v>
      </c>
      <c r="G76" s="57"/>
      <c r="H76" s="56">
        <v>144421.8675900883</v>
      </c>
      <c r="I76" s="56">
        <v>12881.95973665236</v>
      </c>
      <c r="J76" s="56">
        <v>15138.66996634438</v>
      </c>
      <c r="K76" s="56">
        <v>11632.530518869255</v>
      </c>
      <c r="L76" s="57"/>
      <c r="M76" s="56">
        <v>26574.541858447585</v>
      </c>
      <c r="N76" s="56">
        <v>1870.5219017466504</v>
      </c>
      <c r="O76" s="56">
        <v>2058.215608360422</v>
      </c>
      <c r="P76" s="56">
        <v>1469.5147807303204</v>
      </c>
      <c r="Q76" s="56">
        <f t="shared" si="3"/>
        <v>4876871</v>
      </c>
      <c r="R76" s="56">
        <f t="shared" si="4"/>
        <v>184075.0278119543</v>
      </c>
      <c r="S76" s="56">
        <f t="shared" si="5"/>
        <v>31972.79414928498</v>
      </c>
    </row>
    <row r="77" spans="1:19" ht="12">
      <c r="A77" s="74"/>
      <c r="B77" s="36" t="s">
        <v>63</v>
      </c>
      <c r="C77" s="56">
        <v>4318189</v>
      </c>
      <c r="D77" s="56">
        <v>215773</v>
      </c>
      <c r="E77" s="56">
        <v>236329</v>
      </c>
      <c r="F77" s="56">
        <v>133904</v>
      </c>
      <c r="G77" s="57"/>
      <c r="H77" s="56">
        <v>145248.76253407527</v>
      </c>
      <c r="I77" s="56">
        <v>12962.40430436834</v>
      </c>
      <c r="J77" s="56">
        <v>15244.97222362034</v>
      </c>
      <c r="K77" s="56">
        <v>11683.628930944418</v>
      </c>
      <c r="L77" s="57"/>
      <c r="M77" s="56">
        <v>26727.10666653571</v>
      </c>
      <c r="N77" s="56">
        <v>1879.7611553134404</v>
      </c>
      <c r="O77" s="56">
        <v>2069.936042316127</v>
      </c>
      <c r="P77" s="56">
        <v>1473.7530526045812</v>
      </c>
      <c r="Q77" s="56">
        <f aca="true" t="shared" si="6" ref="Q77:Q87">+C77+D77+E77+F77</f>
        <v>4904195</v>
      </c>
      <c r="R77" s="56">
        <f aca="true" t="shared" si="7" ref="R77:R87">+H77+I77+J77+K77</f>
        <v>185139.76799300837</v>
      </c>
      <c r="S77" s="56">
        <f aca="true" t="shared" si="8" ref="S77:S87">+M77+N77+O77+P77</f>
        <v>32150.55691676986</v>
      </c>
    </row>
    <row r="78" spans="1:19" ht="12">
      <c r="A78" s="100"/>
      <c r="B78" s="36" t="s">
        <v>68</v>
      </c>
      <c r="C78" s="56">
        <v>4341204</v>
      </c>
      <c r="D78" s="56">
        <v>216981</v>
      </c>
      <c r="E78" s="56">
        <v>237770</v>
      </c>
      <c r="F78" s="56">
        <v>134647</v>
      </c>
      <c r="G78" s="57"/>
      <c r="H78" s="56">
        <v>146351.4113566215</v>
      </c>
      <c r="I78" s="56">
        <v>13014.633605749985</v>
      </c>
      <c r="J78" s="56">
        <v>15319.745853341143</v>
      </c>
      <c r="K78" s="56">
        <v>11765.211498383653</v>
      </c>
      <c r="L78" s="57"/>
      <c r="M78" s="56">
        <v>27018.847585280695</v>
      </c>
      <c r="N78" s="56">
        <v>1894.9775769979867</v>
      </c>
      <c r="O78" s="56">
        <v>2091.4962326189616</v>
      </c>
      <c r="P78" s="56">
        <v>1485.1882099081379</v>
      </c>
      <c r="Q78" s="56">
        <f t="shared" si="6"/>
        <v>4930602</v>
      </c>
      <c r="R78" s="56">
        <f t="shared" si="7"/>
        <v>186451.00231409632</v>
      </c>
      <c r="S78" s="56">
        <f t="shared" si="8"/>
        <v>32490.50960480578</v>
      </c>
    </row>
    <row r="79" spans="1:19" ht="12">
      <c r="A79" s="101"/>
      <c r="B79" s="36" t="s">
        <v>9</v>
      </c>
      <c r="C79" s="56">
        <v>4362864</v>
      </c>
      <c r="D79" s="56">
        <v>218103</v>
      </c>
      <c r="E79" s="56">
        <v>239079</v>
      </c>
      <c r="F79" s="56">
        <v>135358</v>
      </c>
      <c r="G79" s="57"/>
      <c r="H79" s="56">
        <v>147060.40473151422</v>
      </c>
      <c r="I79" s="56">
        <v>13052.278687859236</v>
      </c>
      <c r="J79" s="56">
        <v>15373.515087395843</v>
      </c>
      <c r="K79" s="56">
        <v>11845.725747065095</v>
      </c>
      <c r="L79" s="57"/>
      <c r="M79" s="56">
        <v>26972.52754806817</v>
      </c>
      <c r="N79" s="56">
        <v>1901.819556826642</v>
      </c>
      <c r="O79" s="56">
        <v>2099.0904166916357</v>
      </c>
      <c r="P79" s="56">
        <v>1484.9026223134224</v>
      </c>
      <c r="Q79" s="56">
        <f t="shared" si="6"/>
        <v>4955404</v>
      </c>
      <c r="R79" s="56">
        <f t="shared" si="7"/>
        <v>187331.9242538344</v>
      </c>
      <c r="S79" s="56">
        <f t="shared" si="8"/>
        <v>32458.34014389987</v>
      </c>
    </row>
    <row r="80" spans="1:19" ht="12">
      <c r="A80" s="102"/>
      <c r="B80" s="36" t="s">
        <v>69</v>
      </c>
      <c r="C80" s="56">
        <v>4381183</v>
      </c>
      <c r="D80" s="56">
        <v>219209</v>
      </c>
      <c r="E80" s="56">
        <v>240548</v>
      </c>
      <c r="F80" s="56">
        <v>136129</v>
      </c>
      <c r="G80" s="57"/>
      <c r="H80" s="56">
        <v>147496.13417686083</v>
      </c>
      <c r="I80" s="56">
        <v>13130.038899607798</v>
      </c>
      <c r="J80" s="56">
        <v>15424.31446380876</v>
      </c>
      <c r="K80" s="56">
        <v>11923.170250677907</v>
      </c>
      <c r="L80" s="57"/>
      <c r="M80" s="56">
        <v>26926.453160123492</v>
      </c>
      <c r="N80" s="56">
        <v>1901.846940268848</v>
      </c>
      <c r="O80" s="56">
        <v>2107.847522174723</v>
      </c>
      <c r="P80" s="56">
        <v>1490.8230927033849</v>
      </c>
      <c r="Q80" s="56">
        <f t="shared" si="6"/>
        <v>4977069</v>
      </c>
      <c r="R80" s="56">
        <f t="shared" si="7"/>
        <v>187973.6577909553</v>
      </c>
      <c r="S80" s="56">
        <f t="shared" si="8"/>
        <v>32426.970715270447</v>
      </c>
    </row>
    <row r="81" spans="1:19" ht="12">
      <c r="A81" s="103"/>
      <c r="B81" s="36" t="s">
        <v>70</v>
      </c>
      <c r="C81" s="56">
        <v>4400955</v>
      </c>
      <c r="D81" s="56">
        <v>220322</v>
      </c>
      <c r="E81" s="56">
        <v>242066</v>
      </c>
      <c r="F81" s="56">
        <v>137005</v>
      </c>
      <c r="G81" s="57"/>
      <c r="H81" s="56">
        <v>148467.68743563216</v>
      </c>
      <c r="I81" s="56">
        <v>13208.602479368883</v>
      </c>
      <c r="J81" s="56">
        <v>15519.10269704288</v>
      </c>
      <c r="K81" s="56">
        <v>12011.643496140316</v>
      </c>
      <c r="L81" s="57"/>
      <c r="M81" s="56">
        <v>27039.27678238254</v>
      </c>
      <c r="N81" s="56">
        <v>1910.9802843309233</v>
      </c>
      <c r="O81" s="56">
        <v>2119.061659565063</v>
      </c>
      <c r="P81" s="56">
        <v>1496.027317444245</v>
      </c>
      <c r="Q81" s="56">
        <f t="shared" si="6"/>
        <v>5000348</v>
      </c>
      <c r="R81" s="56">
        <f t="shared" si="7"/>
        <v>189207.03610818426</v>
      </c>
      <c r="S81" s="56">
        <f t="shared" si="8"/>
        <v>32565.346043722773</v>
      </c>
    </row>
    <row r="82" spans="1:19" ht="12">
      <c r="A82" s="104"/>
      <c r="B82" s="36" t="s">
        <v>10</v>
      </c>
      <c r="C82" s="56">
        <v>4416661</v>
      </c>
      <c r="D82" s="56">
        <v>221373</v>
      </c>
      <c r="E82" s="56">
        <v>243296</v>
      </c>
      <c r="F82" s="56">
        <v>137867</v>
      </c>
      <c r="G82" s="57"/>
      <c r="H82" s="56">
        <v>148740.5789843833</v>
      </c>
      <c r="I82" s="56">
        <v>13280.946678200198</v>
      </c>
      <c r="J82" s="56">
        <v>15560.01805564856</v>
      </c>
      <c r="K82" s="56">
        <v>12041.37981031878</v>
      </c>
      <c r="L82" s="57"/>
      <c r="M82" s="56">
        <v>27164.459930162124</v>
      </c>
      <c r="N82" s="56">
        <v>1923.324362499776</v>
      </c>
      <c r="O82" s="56">
        <v>2138.6799219217964</v>
      </c>
      <c r="P82" s="56">
        <v>1498.6653833051398</v>
      </c>
      <c r="Q82" s="56">
        <f t="shared" si="6"/>
        <v>5019197</v>
      </c>
      <c r="R82" s="56">
        <f t="shared" si="7"/>
        <v>189622.92352855083</v>
      </c>
      <c r="S82" s="56">
        <f t="shared" si="8"/>
        <v>32725.129597888837</v>
      </c>
    </row>
    <row r="83" spans="1:19" ht="12">
      <c r="A83" s="105"/>
      <c r="B83" s="36" t="s">
        <v>71</v>
      </c>
      <c r="C83" s="56">
        <v>4436250</v>
      </c>
      <c r="D83" s="56">
        <v>222306</v>
      </c>
      <c r="E83" s="56">
        <v>244809</v>
      </c>
      <c r="F83" s="56">
        <v>138888</v>
      </c>
      <c r="G83" s="57"/>
      <c r="H83" s="56">
        <v>149446.9984533467</v>
      </c>
      <c r="I83" s="56">
        <v>13334.820824368258</v>
      </c>
      <c r="J83" s="56">
        <v>15635.822117638814</v>
      </c>
      <c r="K83" s="56">
        <v>12072.204440823936</v>
      </c>
      <c r="L83" s="57"/>
      <c r="M83" s="56">
        <v>27609.189432467894</v>
      </c>
      <c r="N83" s="56">
        <v>1955.5067918333434</v>
      </c>
      <c r="O83" s="56">
        <v>2166.5823231486193</v>
      </c>
      <c r="P83" s="56">
        <v>1509.3179613730929</v>
      </c>
      <c r="Q83" s="56">
        <f t="shared" si="6"/>
        <v>5042253</v>
      </c>
      <c r="R83" s="56">
        <f t="shared" si="7"/>
        <v>190489.84583617767</v>
      </c>
      <c r="S83" s="56">
        <f t="shared" si="8"/>
        <v>33240.59650882295</v>
      </c>
    </row>
    <row r="84" spans="1:19" ht="12">
      <c r="A84" s="107"/>
      <c r="B84" s="36" t="s">
        <v>72</v>
      </c>
      <c r="C84" s="56">
        <v>4451884</v>
      </c>
      <c r="D84" s="56">
        <v>223122</v>
      </c>
      <c r="E84" s="56">
        <v>246149</v>
      </c>
      <c r="F84" s="56">
        <v>139846</v>
      </c>
      <c r="G84" s="57"/>
      <c r="H84" s="56">
        <v>149950.02688069665</v>
      </c>
      <c r="I84" s="56">
        <v>13396.398087300267</v>
      </c>
      <c r="J84" s="56">
        <v>15650.206860702434</v>
      </c>
      <c r="K84" s="56">
        <v>12126.106866040678</v>
      </c>
      <c r="L84" s="57"/>
      <c r="M84" s="56">
        <v>27452.14215190619</v>
      </c>
      <c r="N84" s="56">
        <v>1946.5136002773122</v>
      </c>
      <c r="O84" s="56">
        <v>2160.682861183787</v>
      </c>
      <c r="P84" s="56">
        <v>1505.5006166999995</v>
      </c>
      <c r="Q84" s="56">
        <f t="shared" si="6"/>
        <v>5061001</v>
      </c>
      <c r="R84" s="56">
        <f t="shared" si="7"/>
        <v>191122.73869474002</v>
      </c>
      <c r="S84" s="56">
        <f t="shared" si="8"/>
        <v>33064.83923006729</v>
      </c>
    </row>
    <row r="85" spans="1:19" ht="12">
      <c r="A85" s="108"/>
      <c r="B85" s="36" t="s">
        <v>11</v>
      </c>
      <c r="C85" s="56">
        <v>4462933</v>
      </c>
      <c r="D85" s="56">
        <v>223711</v>
      </c>
      <c r="E85" s="56">
        <v>247167</v>
      </c>
      <c r="F85" s="56">
        <v>140456</v>
      </c>
      <c r="G85" s="57"/>
      <c r="H85" s="56">
        <v>150103.2383084831</v>
      </c>
      <c r="I85" s="56">
        <v>13401.186897292291</v>
      </c>
      <c r="J85" s="56">
        <v>15664.519501506731</v>
      </c>
      <c r="K85" s="56">
        <v>12138.47797594174</v>
      </c>
      <c r="L85" s="57"/>
      <c r="M85" s="56">
        <v>27285.556434997205</v>
      </c>
      <c r="N85" s="56">
        <v>1944.879629743896</v>
      </c>
      <c r="O85" s="56">
        <v>2161.997139826204</v>
      </c>
      <c r="P85" s="56">
        <v>1502.993303835856</v>
      </c>
      <c r="Q85" s="56">
        <f t="shared" si="6"/>
        <v>5074267</v>
      </c>
      <c r="R85" s="56">
        <f t="shared" si="7"/>
        <v>191307.42268322385</v>
      </c>
      <c r="S85" s="56">
        <f t="shared" si="8"/>
        <v>32895.426508403165</v>
      </c>
    </row>
    <row r="86" spans="1:19" ht="12">
      <c r="A86" s="110">
        <v>2019</v>
      </c>
      <c r="B86" s="36" t="s">
        <v>61</v>
      </c>
      <c r="C86" s="56">
        <v>4481672</v>
      </c>
      <c r="D86" s="56">
        <v>224875</v>
      </c>
      <c r="E86" s="56">
        <v>248612</v>
      </c>
      <c r="F86" s="56">
        <v>141442</v>
      </c>
      <c r="G86" s="57"/>
      <c r="H86" s="56">
        <v>150641.07460710395</v>
      </c>
      <c r="I86" s="56">
        <v>13480.483847522253</v>
      </c>
      <c r="J86" s="56">
        <v>15723.278039575245</v>
      </c>
      <c r="K86" s="56">
        <v>12218.853435848536</v>
      </c>
      <c r="L86" s="57"/>
      <c r="M86" s="56">
        <v>27226.714155333764</v>
      </c>
      <c r="N86" s="56">
        <v>1946.2568483215653</v>
      </c>
      <c r="O86" s="56">
        <v>2163.6438654402273</v>
      </c>
      <c r="P86" s="56">
        <v>1501.7732924636064</v>
      </c>
      <c r="Q86" s="56">
        <f t="shared" si="6"/>
        <v>5096601</v>
      </c>
      <c r="R86" s="56">
        <f t="shared" si="7"/>
        <v>192063.68993005</v>
      </c>
      <c r="S86" s="56">
        <f t="shared" si="8"/>
        <v>32838.38816155916</v>
      </c>
    </row>
    <row r="87" spans="1:19" ht="12">
      <c r="A87" s="99"/>
      <c r="B87" s="36" t="s">
        <v>62</v>
      </c>
      <c r="C87" s="56">
        <v>4488412</v>
      </c>
      <c r="D87" s="56">
        <v>225680</v>
      </c>
      <c r="E87" s="56">
        <v>249372</v>
      </c>
      <c r="F87" s="56">
        <v>140067</v>
      </c>
      <c r="G87" s="57"/>
      <c r="H87" s="56">
        <v>151099.63117704034</v>
      </c>
      <c r="I87" s="56">
        <v>13524.360246663404</v>
      </c>
      <c r="J87" s="56">
        <v>15736.795925766462</v>
      </c>
      <c r="K87" s="56">
        <v>12151.27025245734</v>
      </c>
      <c r="L87" s="57"/>
      <c r="M87" s="56">
        <v>27373.182542862785</v>
      </c>
      <c r="N87" s="56">
        <v>1947.9126124118022</v>
      </c>
      <c r="O87" s="56">
        <v>2175.1186589070517</v>
      </c>
      <c r="P87" s="56">
        <v>1508.2626694435933</v>
      </c>
      <c r="Q87" s="56">
        <f t="shared" si="6"/>
        <v>5103531</v>
      </c>
      <c r="R87" s="56">
        <f t="shared" si="7"/>
        <v>192512.05760192755</v>
      </c>
      <c r="S87" s="56">
        <f t="shared" si="8"/>
        <v>33004.476483625236</v>
      </c>
    </row>
    <row r="88" spans="1:19" ht="5.25" customHeight="1">
      <c r="A88" s="65"/>
      <c r="B88" s="36"/>
      <c r="C88" s="56"/>
      <c r="D88" s="56"/>
      <c r="E88" s="56"/>
      <c r="F88" s="56"/>
      <c r="G88" s="57"/>
      <c r="H88" s="56"/>
      <c r="I88" s="56"/>
      <c r="J88" s="56"/>
      <c r="K88" s="56"/>
      <c r="L88" s="57"/>
      <c r="M88" s="56"/>
      <c r="N88" s="56"/>
      <c r="O88" s="56"/>
      <c r="P88" s="56"/>
      <c r="Q88" s="56"/>
      <c r="R88" s="56"/>
      <c r="S88" s="56"/>
    </row>
    <row r="89" ht="12.75" customHeight="1">
      <c r="A89" s="61"/>
    </row>
    <row r="90" ht="12.75" customHeight="1">
      <c r="A90" s="61" t="s">
        <v>40</v>
      </c>
    </row>
    <row r="91" ht="13.5">
      <c r="A91" s="48" t="s">
        <v>34</v>
      </c>
    </row>
    <row r="92" ht="13.5">
      <c r="A92" s="48" t="s">
        <v>35</v>
      </c>
    </row>
    <row r="93" ht="13.5">
      <c r="A93" s="48" t="s">
        <v>36</v>
      </c>
    </row>
    <row r="94" ht="13.5">
      <c r="A94" s="48" t="s">
        <v>37</v>
      </c>
    </row>
    <row r="95" ht="13.5">
      <c r="A95" s="48" t="s">
        <v>38</v>
      </c>
    </row>
    <row r="96" ht="13.5">
      <c r="A96" s="48" t="s">
        <v>39</v>
      </c>
    </row>
    <row r="97" ht="13.5">
      <c r="A97" s="48" t="s">
        <v>60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9"/>
  <sheetViews>
    <sheetView showGridLines="0"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121"/>
      <c r="B4" s="121"/>
      <c r="C4" s="120" t="s">
        <v>73</v>
      </c>
      <c r="D4" s="120"/>
      <c r="E4" s="120"/>
      <c r="F4" s="120"/>
      <c r="G4" s="20"/>
      <c r="H4" s="120" t="s">
        <v>17</v>
      </c>
      <c r="I4" s="120"/>
      <c r="J4" s="120"/>
      <c r="K4" s="120"/>
      <c r="L4" s="20"/>
      <c r="M4" s="113" t="s">
        <v>51</v>
      </c>
      <c r="N4" s="113"/>
      <c r="O4" s="113"/>
      <c r="P4" s="113"/>
      <c r="Q4" s="20"/>
      <c r="R4" s="120" t="s">
        <v>52</v>
      </c>
      <c r="S4" s="120"/>
      <c r="T4" s="120"/>
      <c r="U4" s="120"/>
      <c r="V4" s="20"/>
      <c r="W4" s="120" t="s">
        <v>53</v>
      </c>
      <c r="X4" s="120"/>
      <c r="Y4" s="120"/>
      <c r="Z4" s="120"/>
      <c r="AA4" s="20"/>
      <c r="AB4" s="120" t="s">
        <v>64</v>
      </c>
      <c r="AC4" s="120"/>
      <c r="AD4" s="120"/>
      <c r="AE4" s="120"/>
      <c r="AF4" s="20"/>
      <c r="AG4" s="120" t="s">
        <v>12</v>
      </c>
      <c r="AH4" s="120"/>
      <c r="AI4" s="120"/>
      <c r="AJ4" s="120"/>
      <c r="AK4" s="20"/>
      <c r="AL4" s="120" t="s">
        <v>18</v>
      </c>
      <c r="AM4" s="120"/>
      <c r="AN4" s="120"/>
      <c r="AO4" s="120"/>
      <c r="AP4" s="20"/>
      <c r="AQ4" s="120" t="s">
        <v>16</v>
      </c>
      <c r="AR4" s="120"/>
      <c r="AS4" s="120"/>
      <c r="AT4" s="120"/>
      <c r="AU4" s="20"/>
      <c r="AV4" s="120" t="s">
        <v>15</v>
      </c>
      <c r="AW4" s="120"/>
      <c r="AX4" s="120"/>
      <c r="AY4" s="120"/>
      <c r="AZ4" s="20"/>
      <c r="BA4" s="120" t="s">
        <v>14</v>
      </c>
      <c r="BB4" s="120"/>
      <c r="BC4" s="120"/>
      <c r="BD4" s="120"/>
    </row>
    <row r="5" spans="1:56" s="18" customFormat="1" ht="33" customHeight="1">
      <c r="A5" s="122"/>
      <c r="B5" s="122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118">
        <v>2005</v>
      </c>
      <c r="B6" s="33" t="s">
        <v>8</v>
      </c>
      <c r="C6" s="50">
        <v>8843</v>
      </c>
      <c r="D6" s="50">
        <v>2749</v>
      </c>
      <c r="E6" s="50">
        <v>6630</v>
      </c>
      <c r="F6" s="50">
        <v>6993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119"/>
      <c r="B7" s="36" t="s">
        <v>9</v>
      </c>
      <c r="C7" s="41">
        <v>8730</v>
      </c>
      <c r="D7" s="41">
        <v>2715</v>
      </c>
      <c r="E7" s="41">
        <v>6545</v>
      </c>
      <c r="F7" s="41">
        <v>6905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119"/>
      <c r="B8" s="36" t="s">
        <v>10</v>
      </c>
      <c r="C8" s="41">
        <v>8699</v>
      </c>
      <c r="D8" s="41">
        <v>2730</v>
      </c>
      <c r="E8" s="41">
        <v>6579</v>
      </c>
      <c r="F8" s="41">
        <v>6917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119"/>
      <c r="B9" s="36" t="s">
        <v>11</v>
      </c>
      <c r="C9" s="41">
        <v>8576</v>
      </c>
      <c r="D9" s="41">
        <v>2715</v>
      </c>
      <c r="E9" s="41">
        <v>6541</v>
      </c>
      <c r="F9" s="41">
        <v>6856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112">
        <v>2006</v>
      </c>
      <c r="B10" s="36" t="s">
        <v>8</v>
      </c>
      <c r="C10" s="41">
        <v>8425</v>
      </c>
      <c r="D10" s="41">
        <v>2692</v>
      </c>
      <c r="E10" s="41">
        <v>6481</v>
      </c>
      <c r="F10" s="41">
        <v>6771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112"/>
      <c r="B11" s="36" t="s">
        <v>9</v>
      </c>
      <c r="C11" s="41">
        <v>8326</v>
      </c>
      <c r="D11" s="41">
        <v>2683</v>
      </c>
      <c r="E11" s="41">
        <v>6458</v>
      </c>
      <c r="F11" s="41">
        <v>6727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112"/>
      <c r="B12" s="36" t="s">
        <v>10</v>
      </c>
      <c r="C12" s="41">
        <v>8170</v>
      </c>
      <c r="D12" s="41">
        <v>2657</v>
      </c>
      <c r="E12" s="41">
        <v>6390</v>
      </c>
      <c r="F12" s="41">
        <v>6635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112"/>
      <c r="B13" s="36" t="s">
        <v>11</v>
      </c>
      <c r="C13" s="41">
        <v>8019</v>
      </c>
      <c r="D13" s="41">
        <v>2631</v>
      </c>
      <c r="E13" s="41">
        <v>6323</v>
      </c>
      <c r="F13" s="41">
        <v>6548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112">
        <v>2007</v>
      </c>
      <c r="B14" s="36" t="s">
        <v>8</v>
      </c>
      <c r="C14" s="41">
        <v>7991</v>
      </c>
      <c r="D14" s="41">
        <v>2645</v>
      </c>
      <c r="E14" s="41">
        <v>6352</v>
      </c>
      <c r="F14" s="41">
        <v>6560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112"/>
      <c r="B15" s="36" t="s">
        <v>9</v>
      </c>
      <c r="C15" s="41">
        <v>7808</v>
      </c>
      <c r="D15" s="41">
        <v>2606</v>
      </c>
      <c r="E15" s="41">
        <v>6257</v>
      </c>
      <c r="F15" s="41">
        <v>6443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112"/>
      <c r="B16" s="36" t="s">
        <v>10</v>
      </c>
      <c r="C16" s="41">
        <v>7694</v>
      </c>
      <c r="D16" s="41">
        <v>2589</v>
      </c>
      <c r="E16" s="41">
        <v>6215</v>
      </c>
      <c r="F16" s="41">
        <v>6382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112"/>
      <c r="B17" s="36" t="s">
        <v>11</v>
      </c>
      <c r="C17" s="41">
        <v>7579</v>
      </c>
      <c r="D17" s="41">
        <v>2571</v>
      </c>
      <c r="E17" s="41">
        <v>6169</v>
      </c>
      <c r="F17" s="41">
        <v>6319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112">
        <v>2008</v>
      </c>
      <c r="B18" s="36" t="s">
        <v>8</v>
      </c>
      <c r="C18" s="41">
        <v>7527</v>
      </c>
      <c r="D18" s="41">
        <v>2573</v>
      </c>
      <c r="E18" s="41">
        <v>6174</v>
      </c>
      <c r="F18" s="41">
        <v>6306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112"/>
      <c r="B19" s="36" t="s">
        <v>9</v>
      </c>
      <c r="C19" s="41">
        <v>7404</v>
      </c>
      <c r="D19" s="41">
        <v>2551</v>
      </c>
      <c r="E19" s="41">
        <v>6117</v>
      </c>
      <c r="F19" s="41">
        <v>6234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112"/>
      <c r="B20" s="36" t="s">
        <v>10</v>
      </c>
      <c r="C20" s="41">
        <v>7327</v>
      </c>
      <c r="D20" s="41">
        <v>2543</v>
      </c>
      <c r="E20" s="41">
        <v>6097</v>
      </c>
      <c r="F20" s="41">
        <v>6200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112"/>
      <c r="B21" s="36" t="s">
        <v>11</v>
      </c>
      <c r="C21" s="41">
        <v>7270</v>
      </c>
      <c r="D21" s="41">
        <v>2541</v>
      </c>
      <c r="E21" s="41">
        <v>6091</v>
      </c>
      <c r="F21" s="41">
        <v>6182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112">
        <v>2009</v>
      </c>
      <c r="B22" s="36" t="s">
        <v>8</v>
      </c>
      <c r="C22" s="41">
        <v>7073</v>
      </c>
      <c r="D22" s="41">
        <v>2491</v>
      </c>
      <c r="E22" s="41">
        <v>5968</v>
      </c>
      <c r="F22" s="41">
        <v>6044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112"/>
      <c r="B23" s="36" t="s">
        <v>9</v>
      </c>
      <c r="C23" s="41">
        <v>7114</v>
      </c>
      <c r="D23" s="41">
        <v>2522</v>
      </c>
      <c r="E23" s="41">
        <v>6042</v>
      </c>
      <c r="F23" s="41">
        <v>6108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112"/>
      <c r="B24" s="36" t="s">
        <v>10</v>
      </c>
      <c r="C24" s="41">
        <v>6980</v>
      </c>
      <c r="D24" s="41">
        <v>2491</v>
      </c>
      <c r="E24" s="41">
        <v>5965</v>
      </c>
      <c r="F24" s="41">
        <v>6022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112"/>
      <c r="B25" s="36" t="s">
        <v>11</v>
      </c>
      <c r="C25" s="41">
        <v>6909</v>
      </c>
      <c r="D25" s="41">
        <v>2481</v>
      </c>
      <c r="E25" s="41">
        <v>5939</v>
      </c>
      <c r="F25" s="41">
        <v>5987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112">
        <v>2010</v>
      </c>
      <c r="B26" s="36" t="s">
        <v>8</v>
      </c>
      <c r="C26" s="41">
        <v>6871</v>
      </c>
      <c r="D26" s="41">
        <v>2483</v>
      </c>
      <c r="E26" s="41">
        <v>5938</v>
      </c>
      <c r="F26" s="41">
        <v>5980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112"/>
      <c r="B27" s="36" t="s">
        <v>9</v>
      </c>
      <c r="C27" s="41">
        <v>6769</v>
      </c>
      <c r="D27" s="41">
        <v>2461</v>
      </c>
      <c r="E27" s="41">
        <v>5879</v>
      </c>
      <c r="F27" s="41">
        <v>5916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112"/>
      <c r="B28" s="36" t="s">
        <v>10</v>
      </c>
      <c r="C28" s="41">
        <v>6745</v>
      </c>
      <c r="D28" s="41">
        <v>2467</v>
      </c>
      <c r="E28" s="41">
        <v>5887</v>
      </c>
      <c r="F28" s="41">
        <v>5922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112"/>
      <c r="B29" s="36" t="s">
        <v>11</v>
      </c>
      <c r="C29" s="41">
        <v>6721</v>
      </c>
      <c r="D29" s="41">
        <v>2472</v>
      </c>
      <c r="E29" s="41">
        <v>5892</v>
      </c>
      <c r="F29" s="41">
        <v>5925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112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112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112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112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112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112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112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112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112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112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112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112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112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112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112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112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112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112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112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112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61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62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63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68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69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70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71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3.5">
      <c r="A60" s="78"/>
      <c r="B60" s="36" t="s">
        <v>72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3.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3.5">
      <c r="A62" s="81">
        <v>2017</v>
      </c>
      <c r="B62" s="36" t="s">
        <v>61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3.5">
      <c r="A63" s="82"/>
      <c r="B63" s="36" t="s">
        <v>62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3.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3.5">
      <c r="A65" s="79"/>
      <c r="B65" s="36" t="s">
        <v>63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42" customFormat="1" ht="13.5">
      <c r="A66" s="86"/>
      <c r="B66" s="36" t="s">
        <v>68</v>
      </c>
      <c r="C66" s="41">
        <v>5720</v>
      </c>
      <c r="D66" s="41">
        <v>2463</v>
      </c>
      <c r="E66" s="41">
        <v>5760</v>
      </c>
      <c r="F66" s="41">
        <v>5667</v>
      </c>
      <c r="G66" s="41"/>
      <c r="H66" s="41">
        <v>222</v>
      </c>
      <c r="I66" s="41">
        <v>37</v>
      </c>
      <c r="J66" s="41">
        <v>32</v>
      </c>
      <c r="K66" s="41">
        <v>1123</v>
      </c>
      <c r="L66" s="41"/>
      <c r="M66" s="41">
        <v>2545</v>
      </c>
      <c r="N66" s="41">
        <v>981</v>
      </c>
      <c r="O66" s="41">
        <v>3448</v>
      </c>
      <c r="P66" s="41">
        <v>2968</v>
      </c>
      <c r="Q66" s="41"/>
      <c r="R66" s="41">
        <v>4061278</v>
      </c>
      <c r="S66" s="41">
        <v>196132</v>
      </c>
      <c r="T66" s="41">
        <v>207451</v>
      </c>
      <c r="U66" s="41">
        <v>106637</v>
      </c>
      <c r="W66" s="41">
        <v>5651</v>
      </c>
      <c r="X66" s="41">
        <v>1427</v>
      </c>
      <c r="Y66" s="41">
        <v>1071</v>
      </c>
      <c r="Z66" s="41">
        <v>0</v>
      </c>
      <c r="AB66" s="41">
        <v>253</v>
      </c>
      <c r="AC66" s="41">
        <v>74</v>
      </c>
      <c r="AD66" s="41">
        <v>73</v>
      </c>
      <c r="AE66" s="41">
        <v>41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41">
        <v>21954</v>
      </c>
      <c r="AM66" s="41">
        <v>1855</v>
      </c>
      <c r="AN66" s="41">
        <v>2495</v>
      </c>
      <c r="AO66" s="41">
        <v>9965</v>
      </c>
      <c r="AQ66" s="60" t="s">
        <v>29</v>
      </c>
      <c r="AR66" s="60" t="s">
        <v>29</v>
      </c>
      <c r="AS66" s="60" t="s">
        <v>29</v>
      </c>
      <c r="AT66" s="60" t="s">
        <v>29</v>
      </c>
      <c r="AV66" s="60" t="s">
        <v>29</v>
      </c>
      <c r="AW66" s="60" t="s">
        <v>29</v>
      </c>
      <c r="AX66" s="60" t="s">
        <v>29</v>
      </c>
      <c r="AY66" s="60" t="s">
        <v>29</v>
      </c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42" customFormat="1" ht="13.5">
      <c r="A67" s="88"/>
      <c r="B67" s="36" t="s">
        <v>9</v>
      </c>
      <c r="C67" s="41">
        <v>5716</v>
      </c>
      <c r="D67" s="41">
        <v>2466</v>
      </c>
      <c r="E67" s="41">
        <v>5752</v>
      </c>
      <c r="F67" s="41">
        <v>5675</v>
      </c>
      <c r="G67" s="41"/>
      <c r="H67" s="41">
        <v>222</v>
      </c>
      <c r="I67" s="41">
        <v>37</v>
      </c>
      <c r="J67" s="41">
        <v>32</v>
      </c>
      <c r="K67" s="41">
        <v>1122</v>
      </c>
      <c r="L67" s="41"/>
      <c r="M67" s="41">
        <v>2545</v>
      </c>
      <c r="N67" s="41">
        <v>980</v>
      </c>
      <c r="O67" s="41">
        <v>3443</v>
      </c>
      <c r="P67" s="41">
        <v>2966</v>
      </c>
      <c r="Q67" s="41"/>
      <c r="R67" s="41">
        <v>4080967</v>
      </c>
      <c r="S67" s="41">
        <v>197414</v>
      </c>
      <c r="T67" s="41">
        <v>208948</v>
      </c>
      <c r="U67" s="41">
        <v>107198</v>
      </c>
      <c r="W67" s="41">
        <v>5650</v>
      </c>
      <c r="X67" s="41">
        <v>1427</v>
      </c>
      <c r="Y67" s="41">
        <v>1071</v>
      </c>
      <c r="Z67" s="41">
        <v>0</v>
      </c>
      <c r="AB67" s="41">
        <v>253</v>
      </c>
      <c r="AC67" s="41">
        <v>74</v>
      </c>
      <c r="AD67" s="41">
        <v>73</v>
      </c>
      <c r="AE67" s="41">
        <v>41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41">
        <v>21939</v>
      </c>
      <c r="AM67" s="41">
        <v>1855</v>
      </c>
      <c r="AN67" s="41">
        <v>2495</v>
      </c>
      <c r="AO67" s="41">
        <v>9962</v>
      </c>
      <c r="AQ67" s="60" t="s">
        <v>29</v>
      </c>
      <c r="AR67" s="60" t="s">
        <v>29</v>
      </c>
      <c r="AS67" s="60" t="s">
        <v>29</v>
      </c>
      <c r="AT67" s="60" t="s">
        <v>29</v>
      </c>
      <c r="AV67" s="60" t="s">
        <v>29</v>
      </c>
      <c r="AW67" s="60" t="s">
        <v>29</v>
      </c>
      <c r="AX67" s="60" t="s">
        <v>29</v>
      </c>
      <c r="AY67" s="60" t="s">
        <v>29</v>
      </c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42" customFormat="1" ht="13.5">
      <c r="A68" s="87"/>
      <c r="B68" s="36" t="s">
        <v>69</v>
      </c>
      <c r="C68" s="41">
        <v>5716</v>
      </c>
      <c r="D68" s="41">
        <v>2464</v>
      </c>
      <c r="E68" s="41">
        <v>5744</v>
      </c>
      <c r="F68" s="41">
        <v>5681</v>
      </c>
      <c r="G68" s="41"/>
      <c r="H68" s="41">
        <v>222</v>
      </c>
      <c r="I68" s="41">
        <v>36</v>
      </c>
      <c r="J68" s="41">
        <v>32</v>
      </c>
      <c r="K68" s="41">
        <v>1125</v>
      </c>
      <c r="L68" s="41"/>
      <c r="M68" s="41">
        <v>2545</v>
      </c>
      <c r="N68" s="41">
        <v>979</v>
      </c>
      <c r="O68" s="41">
        <v>3443</v>
      </c>
      <c r="P68" s="41">
        <v>2966</v>
      </c>
      <c r="Q68" s="41"/>
      <c r="R68" s="41">
        <v>4105609</v>
      </c>
      <c r="S68" s="41">
        <v>198846</v>
      </c>
      <c r="T68" s="41">
        <v>210876</v>
      </c>
      <c r="U68" s="41">
        <v>107844</v>
      </c>
      <c r="W68" s="41">
        <v>5647</v>
      </c>
      <c r="X68" s="41">
        <v>1427</v>
      </c>
      <c r="Y68" s="41">
        <v>1070</v>
      </c>
      <c r="Z68" s="41">
        <v>0</v>
      </c>
      <c r="AB68" s="41">
        <v>253</v>
      </c>
      <c r="AC68" s="41">
        <v>74</v>
      </c>
      <c r="AD68" s="41">
        <v>73</v>
      </c>
      <c r="AE68" s="41">
        <v>41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41">
        <v>21939</v>
      </c>
      <c r="AM68" s="41">
        <v>1857</v>
      </c>
      <c r="AN68" s="41">
        <v>2497</v>
      </c>
      <c r="AO68" s="41">
        <v>9957</v>
      </c>
      <c r="AQ68" s="60" t="s">
        <v>29</v>
      </c>
      <c r="AR68" s="60" t="s">
        <v>29</v>
      </c>
      <c r="AS68" s="60" t="s">
        <v>29</v>
      </c>
      <c r="AT68" s="60" t="s">
        <v>29</v>
      </c>
      <c r="AV68" s="60" t="s">
        <v>29</v>
      </c>
      <c r="AW68" s="60" t="s">
        <v>29</v>
      </c>
      <c r="AX68" s="60" t="s">
        <v>29</v>
      </c>
      <c r="AY68" s="60" t="s">
        <v>29</v>
      </c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42" customFormat="1" ht="13.5">
      <c r="A69" s="89"/>
      <c r="B69" s="36" t="s">
        <v>70</v>
      </c>
      <c r="C69" s="41">
        <v>5710</v>
      </c>
      <c r="D69" s="41">
        <v>2463</v>
      </c>
      <c r="E69" s="41">
        <v>5733</v>
      </c>
      <c r="F69" s="41">
        <v>5682</v>
      </c>
      <c r="G69" s="41"/>
      <c r="H69" s="41">
        <v>221</v>
      </c>
      <c r="I69" s="41">
        <v>35</v>
      </c>
      <c r="J69" s="41">
        <v>31</v>
      </c>
      <c r="K69" s="41">
        <v>1122</v>
      </c>
      <c r="L69" s="41"/>
      <c r="M69" s="41">
        <v>2545</v>
      </c>
      <c r="N69" s="41">
        <v>978</v>
      </c>
      <c r="O69" s="41">
        <v>3441</v>
      </c>
      <c r="P69" s="41">
        <v>2966</v>
      </c>
      <c r="Q69" s="41"/>
      <c r="R69" s="41">
        <v>4130943</v>
      </c>
      <c r="S69" s="41">
        <v>200300</v>
      </c>
      <c r="T69" s="41">
        <v>212880</v>
      </c>
      <c r="U69" s="41">
        <v>108523</v>
      </c>
      <c r="W69" s="41">
        <v>5647</v>
      </c>
      <c r="X69" s="41">
        <v>1427</v>
      </c>
      <c r="Y69" s="41">
        <v>1070</v>
      </c>
      <c r="Z69" s="41">
        <v>0</v>
      </c>
      <c r="AB69" s="41">
        <v>253</v>
      </c>
      <c r="AC69" s="41">
        <v>74</v>
      </c>
      <c r="AD69" s="41">
        <v>73</v>
      </c>
      <c r="AE69" s="41">
        <v>40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41">
        <v>21920</v>
      </c>
      <c r="AM69" s="41">
        <v>1855</v>
      </c>
      <c r="AN69" s="41">
        <v>2503</v>
      </c>
      <c r="AO69" s="41">
        <v>9951</v>
      </c>
      <c r="AQ69" s="60" t="s">
        <v>29</v>
      </c>
      <c r="AR69" s="60" t="s">
        <v>29</v>
      </c>
      <c r="AS69" s="60" t="s">
        <v>29</v>
      </c>
      <c r="AT69" s="60" t="s">
        <v>29</v>
      </c>
      <c r="AV69" s="60" t="s">
        <v>29</v>
      </c>
      <c r="AW69" s="60" t="s">
        <v>29</v>
      </c>
      <c r="AX69" s="60" t="s">
        <v>29</v>
      </c>
      <c r="AY69" s="60" t="s">
        <v>29</v>
      </c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42" customFormat="1" ht="13.5">
      <c r="A70" s="91"/>
      <c r="B70" s="36" t="s">
        <v>10</v>
      </c>
      <c r="C70" s="41">
        <v>5712</v>
      </c>
      <c r="D70" s="41">
        <v>2463</v>
      </c>
      <c r="E70" s="41">
        <v>5712</v>
      </c>
      <c r="F70" s="41">
        <v>5677</v>
      </c>
      <c r="G70" s="41"/>
      <c r="H70" s="41">
        <v>221</v>
      </c>
      <c r="I70" s="41">
        <v>35</v>
      </c>
      <c r="J70" s="41">
        <v>31</v>
      </c>
      <c r="K70" s="41">
        <v>1122</v>
      </c>
      <c r="L70" s="41"/>
      <c r="M70" s="41">
        <v>2545</v>
      </c>
      <c r="N70" s="41">
        <v>978</v>
      </c>
      <c r="O70" s="41">
        <v>3434</v>
      </c>
      <c r="P70" s="41">
        <v>2965</v>
      </c>
      <c r="Q70" s="41"/>
      <c r="R70" s="41">
        <v>4147973</v>
      </c>
      <c r="S70" s="41">
        <v>201385</v>
      </c>
      <c r="T70" s="41">
        <v>214283</v>
      </c>
      <c r="U70" s="41">
        <v>109187</v>
      </c>
      <c r="W70" s="41">
        <v>5646</v>
      </c>
      <c r="X70" s="41">
        <v>1427</v>
      </c>
      <c r="Y70" s="41">
        <v>1069</v>
      </c>
      <c r="Z70" s="41">
        <v>0</v>
      </c>
      <c r="AB70" s="41">
        <v>253</v>
      </c>
      <c r="AC70" s="41">
        <v>74</v>
      </c>
      <c r="AD70" s="41">
        <v>73</v>
      </c>
      <c r="AE70" s="41">
        <v>40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41">
        <v>21912</v>
      </c>
      <c r="AM70" s="41">
        <v>1857</v>
      </c>
      <c r="AN70" s="41">
        <v>2502</v>
      </c>
      <c r="AO70" s="41">
        <v>9949</v>
      </c>
      <c r="AQ70" s="60" t="s">
        <v>29</v>
      </c>
      <c r="AR70" s="60" t="s">
        <v>29</v>
      </c>
      <c r="AS70" s="60" t="s">
        <v>29</v>
      </c>
      <c r="AT70" s="60" t="s">
        <v>29</v>
      </c>
      <c r="AV70" s="60" t="s">
        <v>29</v>
      </c>
      <c r="AW70" s="60" t="s">
        <v>29</v>
      </c>
      <c r="AX70" s="60" t="s">
        <v>29</v>
      </c>
      <c r="AY70" s="60" t="s">
        <v>29</v>
      </c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42" customFormat="1" ht="13.5">
      <c r="A71" s="92"/>
      <c r="B71" s="36" t="s">
        <v>71</v>
      </c>
      <c r="C71" s="41">
        <v>5709</v>
      </c>
      <c r="D71" s="41">
        <v>2463</v>
      </c>
      <c r="E71" s="41">
        <v>5705</v>
      </c>
      <c r="F71" s="41">
        <v>5688</v>
      </c>
      <c r="G71" s="41"/>
      <c r="H71" s="41">
        <v>220</v>
      </c>
      <c r="I71" s="41">
        <v>35</v>
      </c>
      <c r="J71" s="41">
        <v>31</v>
      </c>
      <c r="K71" s="41">
        <v>1121</v>
      </c>
      <c r="L71" s="41"/>
      <c r="M71" s="41">
        <v>2545</v>
      </c>
      <c r="N71" s="41">
        <v>978</v>
      </c>
      <c r="O71" s="41">
        <v>3431</v>
      </c>
      <c r="P71" s="41">
        <v>2964</v>
      </c>
      <c r="Q71" s="41"/>
      <c r="R71" s="41">
        <v>4164720</v>
      </c>
      <c r="S71" s="41">
        <v>202309</v>
      </c>
      <c r="T71" s="41">
        <v>215456</v>
      </c>
      <c r="U71" s="41">
        <v>109756</v>
      </c>
      <c r="W71" s="41">
        <v>5646</v>
      </c>
      <c r="X71" s="41">
        <v>1427</v>
      </c>
      <c r="Y71" s="41">
        <v>1069</v>
      </c>
      <c r="Z71" s="41">
        <v>0</v>
      </c>
      <c r="AB71" s="41">
        <v>253</v>
      </c>
      <c r="AC71" s="41">
        <v>74</v>
      </c>
      <c r="AD71" s="41">
        <v>73</v>
      </c>
      <c r="AE71" s="41">
        <v>40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41">
        <v>21908</v>
      </c>
      <c r="AM71" s="41">
        <v>1855</v>
      </c>
      <c r="AN71" s="41">
        <v>2502</v>
      </c>
      <c r="AO71" s="41">
        <v>9940</v>
      </c>
      <c r="AQ71" s="60" t="s">
        <v>29</v>
      </c>
      <c r="AR71" s="60" t="s">
        <v>29</v>
      </c>
      <c r="AS71" s="60" t="s">
        <v>29</v>
      </c>
      <c r="AT71" s="60" t="s">
        <v>29</v>
      </c>
      <c r="AV71" s="60" t="s">
        <v>29</v>
      </c>
      <c r="AW71" s="60" t="s">
        <v>29</v>
      </c>
      <c r="AX71" s="60" t="s">
        <v>29</v>
      </c>
      <c r="AY71" s="60" t="s">
        <v>29</v>
      </c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42" customFormat="1" ht="13.5">
      <c r="A72" s="93"/>
      <c r="B72" s="36" t="s">
        <v>72</v>
      </c>
      <c r="C72" s="41">
        <v>5697</v>
      </c>
      <c r="D72" s="41">
        <v>2462</v>
      </c>
      <c r="E72" s="41">
        <v>5697</v>
      </c>
      <c r="F72" s="41">
        <v>5685</v>
      </c>
      <c r="G72" s="41"/>
      <c r="H72" s="41">
        <v>221</v>
      </c>
      <c r="I72" s="41">
        <v>35</v>
      </c>
      <c r="J72" s="41">
        <v>31</v>
      </c>
      <c r="K72" s="41">
        <v>1122</v>
      </c>
      <c r="L72" s="41"/>
      <c r="M72" s="41">
        <v>2544</v>
      </c>
      <c r="N72" s="41">
        <v>978</v>
      </c>
      <c r="O72" s="41">
        <v>3425</v>
      </c>
      <c r="P72" s="41">
        <v>2964</v>
      </c>
      <c r="Q72" s="41"/>
      <c r="R72" s="41">
        <v>4181174</v>
      </c>
      <c r="S72" s="41">
        <v>203553</v>
      </c>
      <c r="T72" s="41">
        <v>216799</v>
      </c>
      <c r="U72" s="41">
        <v>110326</v>
      </c>
      <c r="W72" s="41">
        <v>5646</v>
      </c>
      <c r="X72" s="41">
        <v>1427</v>
      </c>
      <c r="Y72" s="41">
        <v>1069</v>
      </c>
      <c r="Z72" s="41">
        <v>0</v>
      </c>
      <c r="AB72" s="41">
        <v>253</v>
      </c>
      <c r="AC72" s="41">
        <v>74</v>
      </c>
      <c r="AD72" s="41">
        <v>73</v>
      </c>
      <c r="AE72" s="41">
        <v>40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41">
        <v>21903</v>
      </c>
      <c r="AM72" s="41">
        <v>1849</v>
      </c>
      <c r="AN72" s="41">
        <v>2501</v>
      </c>
      <c r="AO72" s="41">
        <v>9926</v>
      </c>
      <c r="AQ72" s="60" t="s">
        <v>29</v>
      </c>
      <c r="AR72" s="60" t="s">
        <v>29</v>
      </c>
      <c r="AS72" s="60" t="s">
        <v>29</v>
      </c>
      <c r="AT72" s="60" t="s">
        <v>29</v>
      </c>
      <c r="AV72" s="60" t="s">
        <v>29</v>
      </c>
      <c r="AW72" s="60" t="s">
        <v>29</v>
      </c>
      <c r="AX72" s="60" t="s">
        <v>29</v>
      </c>
      <c r="AY72" s="60" t="s">
        <v>29</v>
      </c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42" customFormat="1" ht="13.5">
      <c r="A73" s="94"/>
      <c r="B73" s="36" t="s">
        <v>11</v>
      </c>
      <c r="C73" s="41">
        <v>5689</v>
      </c>
      <c r="D73" s="41">
        <v>2461</v>
      </c>
      <c r="E73" s="41">
        <v>5693</v>
      </c>
      <c r="F73" s="41">
        <v>5683</v>
      </c>
      <c r="G73" s="41"/>
      <c r="H73" s="41">
        <v>221</v>
      </c>
      <c r="I73" s="41">
        <v>35</v>
      </c>
      <c r="J73" s="41">
        <v>31</v>
      </c>
      <c r="K73" s="41">
        <v>1122</v>
      </c>
      <c r="L73" s="41"/>
      <c r="M73" s="41">
        <v>2544</v>
      </c>
      <c r="N73" s="41">
        <v>977</v>
      </c>
      <c r="O73" s="41">
        <v>3420</v>
      </c>
      <c r="P73" s="41">
        <v>2964</v>
      </c>
      <c r="Q73" s="41"/>
      <c r="R73" s="41">
        <v>4193415</v>
      </c>
      <c r="S73" s="41">
        <v>204241</v>
      </c>
      <c r="T73" s="41">
        <v>217674</v>
      </c>
      <c r="U73" s="41">
        <v>110752</v>
      </c>
      <c r="W73" s="41">
        <v>5646</v>
      </c>
      <c r="X73" s="41">
        <v>1427</v>
      </c>
      <c r="Y73" s="41">
        <v>1069</v>
      </c>
      <c r="Z73" s="41">
        <v>0</v>
      </c>
      <c r="AB73" s="41">
        <v>253</v>
      </c>
      <c r="AC73" s="41">
        <v>74</v>
      </c>
      <c r="AD73" s="41">
        <v>73</v>
      </c>
      <c r="AE73" s="41">
        <v>40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41">
        <v>21902</v>
      </c>
      <c r="AM73" s="41">
        <v>1847</v>
      </c>
      <c r="AN73" s="41">
        <v>2503</v>
      </c>
      <c r="AO73" s="41">
        <v>9922</v>
      </c>
      <c r="AQ73" s="60" t="s">
        <v>29</v>
      </c>
      <c r="AR73" s="60" t="s">
        <v>29</v>
      </c>
      <c r="AS73" s="60" t="s">
        <v>29</v>
      </c>
      <c r="AT73" s="60" t="s">
        <v>29</v>
      </c>
      <c r="AV73" s="60" t="s">
        <v>29</v>
      </c>
      <c r="AW73" s="60" t="s">
        <v>29</v>
      </c>
      <c r="AX73" s="60" t="s">
        <v>29</v>
      </c>
      <c r="AY73" s="60" t="s">
        <v>29</v>
      </c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42" customFormat="1" ht="13.5">
      <c r="A74" s="95">
        <v>2018</v>
      </c>
      <c r="B74" s="36" t="s">
        <v>61</v>
      </c>
      <c r="C74" s="41">
        <v>5685</v>
      </c>
      <c r="D74" s="41">
        <v>2466</v>
      </c>
      <c r="E74" s="41">
        <v>5680</v>
      </c>
      <c r="F74" s="41">
        <v>5688</v>
      </c>
      <c r="G74" s="41"/>
      <c r="H74" s="41">
        <v>221</v>
      </c>
      <c r="I74" s="41">
        <v>35</v>
      </c>
      <c r="J74" s="41">
        <v>31</v>
      </c>
      <c r="K74" s="41">
        <v>1122</v>
      </c>
      <c r="L74" s="41"/>
      <c r="M74" s="41">
        <v>2544</v>
      </c>
      <c r="N74" s="41">
        <v>977</v>
      </c>
      <c r="O74" s="41">
        <v>3419</v>
      </c>
      <c r="P74" s="41">
        <v>2963</v>
      </c>
      <c r="Q74" s="41"/>
      <c r="R74" s="41">
        <v>4212174</v>
      </c>
      <c r="S74" s="41">
        <v>205117</v>
      </c>
      <c r="T74" s="41">
        <v>218917</v>
      </c>
      <c r="U74" s="41">
        <v>111522</v>
      </c>
      <c r="W74" s="41">
        <v>5646</v>
      </c>
      <c r="X74" s="41">
        <v>1427</v>
      </c>
      <c r="Y74" s="41">
        <v>1069</v>
      </c>
      <c r="Z74" s="41">
        <v>0</v>
      </c>
      <c r="AB74" s="41">
        <v>253</v>
      </c>
      <c r="AC74" s="41">
        <v>74</v>
      </c>
      <c r="AD74" s="41">
        <v>73</v>
      </c>
      <c r="AE74" s="41">
        <v>40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41">
        <v>21895</v>
      </c>
      <c r="AM74" s="41">
        <v>1846</v>
      </c>
      <c r="AN74" s="41">
        <v>2498</v>
      </c>
      <c r="AO74" s="41">
        <v>9915</v>
      </c>
      <c r="AQ74" s="60" t="s">
        <v>29</v>
      </c>
      <c r="AR74" s="60" t="s">
        <v>29</v>
      </c>
      <c r="AS74" s="60" t="s">
        <v>29</v>
      </c>
      <c r="AT74" s="60" t="s">
        <v>29</v>
      </c>
      <c r="AV74" s="60" t="s">
        <v>29</v>
      </c>
      <c r="AW74" s="60" t="s">
        <v>29</v>
      </c>
      <c r="AX74" s="60" t="s">
        <v>29</v>
      </c>
      <c r="AY74" s="60" t="s">
        <v>29</v>
      </c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42" customFormat="1" ht="13.5">
      <c r="A75" s="96"/>
      <c r="B75" s="36" t="s">
        <v>62</v>
      </c>
      <c r="C75" s="41">
        <v>5682</v>
      </c>
      <c r="D75" s="41">
        <v>2461</v>
      </c>
      <c r="E75" s="41">
        <v>5664</v>
      </c>
      <c r="F75" s="41">
        <v>5686</v>
      </c>
      <c r="G75" s="41"/>
      <c r="H75" s="41">
        <v>221</v>
      </c>
      <c r="I75" s="41">
        <v>35</v>
      </c>
      <c r="J75" s="41">
        <v>31</v>
      </c>
      <c r="K75" s="41">
        <v>1122</v>
      </c>
      <c r="L75" s="41"/>
      <c r="M75" s="41">
        <v>2542</v>
      </c>
      <c r="N75" s="41">
        <v>977</v>
      </c>
      <c r="O75" s="41">
        <v>3414</v>
      </c>
      <c r="P75" s="41">
        <v>2962</v>
      </c>
      <c r="Q75" s="41"/>
      <c r="R75" s="41">
        <v>4232794</v>
      </c>
      <c r="S75" s="41">
        <v>206375</v>
      </c>
      <c r="T75" s="41">
        <v>220243</v>
      </c>
      <c r="U75" s="41">
        <v>112395</v>
      </c>
      <c r="W75" s="41">
        <v>5646</v>
      </c>
      <c r="X75" s="41">
        <v>1427</v>
      </c>
      <c r="Y75" s="41">
        <v>1069</v>
      </c>
      <c r="Z75" s="41">
        <v>0</v>
      </c>
      <c r="AB75" s="41">
        <v>253</v>
      </c>
      <c r="AC75" s="41">
        <v>74</v>
      </c>
      <c r="AD75" s="41">
        <v>73</v>
      </c>
      <c r="AE75" s="41">
        <v>40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41">
        <v>21891</v>
      </c>
      <c r="AM75" s="41">
        <v>1844</v>
      </c>
      <c r="AN75" s="41">
        <v>2498</v>
      </c>
      <c r="AO75" s="41">
        <v>9912</v>
      </c>
      <c r="AQ75" s="60" t="s">
        <v>29</v>
      </c>
      <c r="AR75" s="60" t="s">
        <v>29</v>
      </c>
      <c r="AS75" s="60" t="s">
        <v>29</v>
      </c>
      <c r="AT75" s="60" t="s">
        <v>29</v>
      </c>
      <c r="AV75" s="60" t="s">
        <v>29</v>
      </c>
      <c r="AW75" s="60" t="s">
        <v>29</v>
      </c>
      <c r="AX75" s="60" t="s">
        <v>29</v>
      </c>
      <c r="AY75" s="60" t="s">
        <v>29</v>
      </c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42" customFormat="1" ht="13.5">
      <c r="A76" s="97"/>
      <c r="B76" s="36" t="s">
        <v>8</v>
      </c>
      <c r="C76" s="41">
        <v>5683</v>
      </c>
      <c r="D76" s="41">
        <v>2463</v>
      </c>
      <c r="E76" s="41">
        <v>5658</v>
      </c>
      <c r="F76" s="41">
        <v>5687</v>
      </c>
      <c r="G76" s="41"/>
      <c r="H76" s="41">
        <v>221</v>
      </c>
      <c r="I76" s="41">
        <v>35</v>
      </c>
      <c r="J76" s="41">
        <v>31</v>
      </c>
      <c r="K76" s="41">
        <v>1122</v>
      </c>
      <c r="L76" s="41"/>
      <c r="M76" s="41">
        <v>2541</v>
      </c>
      <c r="N76" s="41">
        <v>977</v>
      </c>
      <c r="O76" s="41">
        <v>3413</v>
      </c>
      <c r="P76" s="41">
        <v>2961</v>
      </c>
      <c r="Q76" s="41"/>
      <c r="R76" s="41">
        <v>4258314</v>
      </c>
      <c r="S76" s="41">
        <v>207634</v>
      </c>
      <c r="T76" s="41">
        <v>222021</v>
      </c>
      <c r="U76" s="41">
        <v>113378</v>
      </c>
      <c r="W76" s="41">
        <v>5645</v>
      </c>
      <c r="X76" s="41">
        <v>1427</v>
      </c>
      <c r="Y76" s="41">
        <v>1069</v>
      </c>
      <c r="Z76" s="41">
        <v>0</v>
      </c>
      <c r="AB76" s="41">
        <v>253</v>
      </c>
      <c r="AC76" s="41">
        <v>74</v>
      </c>
      <c r="AD76" s="41">
        <v>73</v>
      </c>
      <c r="AE76" s="41">
        <v>40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41">
        <v>21905</v>
      </c>
      <c r="AM76" s="41">
        <v>1845</v>
      </c>
      <c r="AN76" s="41">
        <v>2499</v>
      </c>
      <c r="AO76" s="41">
        <v>9902</v>
      </c>
      <c r="AQ76" s="60" t="s">
        <v>29</v>
      </c>
      <c r="AR76" s="60" t="s">
        <v>29</v>
      </c>
      <c r="AS76" s="60" t="s">
        <v>29</v>
      </c>
      <c r="AT76" s="60" t="s">
        <v>29</v>
      </c>
      <c r="AV76" s="60" t="s">
        <v>29</v>
      </c>
      <c r="AW76" s="60" t="s">
        <v>29</v>
      </c>
      <c r="AX76" s="60" t="s">
        <v>29</v>
      </c>
      <c r="AY76" s="60" t="s">
        <v>29</v>
      </c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1:56" s="42" customFormat="1" ht="13.5">
      <c r="A77" s="98"/>
      <c r="B77" s="36" t="s">
        <v>63</v>
      </c>
      <c r="C77" s="41">
        <v>5681</v>
      </c>
      <c r="D77" s="41">
        <v>2466</v>
      </c>
      <c r="E77" s="41">
        <v>5655</v>
      </c>
      <c r="F77" s="41">
        <v>5691</v>
      </c>
      <c r="G77" s="41"/>
      <c r="H77" s="41">
        <v>221</v>
      </c>
      <c r="I77" s="41">
        <v>35</v>
      </c>
      <c r="J77" s="41">
        <v>31</v>
      </c>
      <c r="K77" s="41">
        <v>1122</v>
      </c>
      <c r="L77" s="41"/>
      <c r="M77" s="41">
        <v>2537</v>
      </c>
      <c r="N77" s="41">
        <v>977</v>
      </c>
      <c r="O77" s="41">
        <v>3412</v>
      </c>
      <c r="P77" s="41">
        <v>2961</v>
      </c>
      <c r="Q77" s="41"/>
      <c r="R77" s="41">
        <v>4281947</v>
      </c>
      <c r="S77" s="41">
        <v>208951</v>
      </c>
      <c r="T77" s="41">
        <v>223591</v>
      </c>
      <c r="U77" s="41">
        <v>114197</v>
      </c>
      <c r="W77" s="41">
        <v>5642</v>
      </c>
      <c r="X77" s="41">
        <v>1427</v>
      </c>
      <c r="Y77" s="41">
        <v>1068</v>
      </c>
      <c r="Z77" s="41">
        <v>0</v>
      </c>
      <c r="AB77" s="41">
        <v>253</v>
      </c>
      <c r="AC77" s="41">
        <v>74</v>
      </c>
      <c r="AD77" s="41">
        <v>73</v>
      </c>
      <c r="AE77" s="41">
        <v>40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41">
        <v>21908</v>
      </c>
      <c r="AM77" s="41">
        <v>1843</v>
      </c>
      <c r="AN77" s="41">
        <v>2499</v>
      </c>
      <c r="AO77" s="41">
        <v>9893</v>
      </c>
      <c r="AQ77" s="60" t="s">
        <v>29</v>
      </c>
      <c r="AR77" s="60" t="s">
        <v>29</v>
      </c>
      <c r="AS77" s="60" t="s">
        <v>29</v>
      </c>
      <c r="AT77" s="60" t="s">
        <v>29</v>
      </c>
      <c r="AV77" s="60" t="s">
        <v>29</v>
      </c>
      <c r="AW77" s="60" t="s">
        <v>29</v>
      </c>
      <c r="AX77" s="60" t="s">
        <v>29</v>
      </c>
      <c r="AY77" s="60" t="s">
        <v>29</v>
      </c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1:56" s="42" customFormat="1" ht="13.5">
      <c r="A78" s="99"/>
      <c r="B78" s="36" t="s">
        <v>68</v>
      </c>
      <c r="C78" s="41">
        <v>5679</v>
      </c>
      <c r="D78" s="41">
        <v>2465</v>
      </c>
      <c r="E78" s="41">
        <v>5650</v>
      </c>
      <c r="F78" s="41">
        <v>5691</v>
      </c>
      <c r="G78" s="41"/>
      <c r="H78" s="41">
        <v>221</v>
      </c>
      <c r="I78" s="41">
        <v>35</v>
      </c>
      <c r="J78" s="41">
        <v>31</v>
      </c>
      <c r="K78" s="41">
        <v>1122</v>
      </c>
      <c r="L78" s="41"/>
      <c r="M78" s="41">
        <v>2537</v>
      </c>
      <c r="N78" s="41">
        <v>977</v>
      </c>
      <c r="O78" s="41">
        <v>3409</v>
      </c>
      <c r="P78" s="41">
        <v>2961</v>
      </c>
      <c r="Q78" s="41"/>
      <c r="R78" s="41">
        <v>4304967</v>
      </c>
      <c r="S78" s="41">
        <v>210161</v>
      </c>
      <c r="T78" s="41">
        <v>225038</v>
      </c>
      <c r="U78" s="41">
        <v>114945</v>
      </c>
      <c r="W78" s="41">
        <v>5640</v>
      </c>
      <c r="X78" s="41">
        <v>1427</v>
      </c>
      <c r="Y78" s="41">
        <v>1068</v>
      </c>
      <c r="Z78" s="41">
        <v>0</v>
      </c>
      <c r="AB78" s="41">
        <v>252</v>
      </c>
      <c r="AC78" s="41">
        <v>74</v>
      </c>
      <c r="AD78" s="41">
        <v>73</v>
      </c>
      <c r="AE78" s="41">
        <v>40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41">
        <v>21908</v>
      </c>
      <c r="AM78" s="41">
        <v>1842</v>
      </c>
      <c r="AN78" s="41">
        <v>2501</v>
      </c>
      <c r="AO78" s="41">
        <v>9888</v>
      </c>
      <c r="AQ78" s="60" t="s">
        <v>29</v>
      </c>
      <c r="AR78" s="60" t="s">
        <v>29</v>
      </c>
      <c r="AS78" s="60" t="s">
        <v>29</v>
      </c>
      <c r="AT78" s="60" t="s">
        <v>29</v>
      </c>
      <c r="AV78" s="60" t="s">
        <v>29</v>
      </c>
      <c r="AW78" s="60" t="s">
        <v>29</v>
      </c>
      <c r="AX78" s="60" t="s">
        <v>29</v>
      </c>
      <c r="AY78" s="60" t="s">
        <v>29</v>
      </c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1:56" s="42" customFormat="1" ht="13.5">
      <c r="A79" s="100"/>
      <c r="B79" s="36" t="s">
        <v>9</v>
      </c>
      <c r="C79" s="41">
        <v>5680</v>
      </c>
      <c r="D79" s="41">
        <v>2465</v>
      </c>
      <c r="E79" s="41">
        <v>5638</v>
      </c>
      <c r="F79" s="41">
        <v>5689</v>
      </c>
      <c r="G79" s="41"/>
      <c r="H79" s="41">
        <v>221</v>
      </c>
      <c r="I79" s="41">
        <v>34</v>
      </c>
      <c r="J79" s="41">
        <v>31</v>
      </c>
      <c r="K79" s="41">
        <v>1122</v>
      </c>
      <c r="L79" s="41"/>
      <c r="M79" s="41">
        <v>2537</v>
      </c>
      <c r="N79" s="41">
        <v>977</v>
      </c>
      <c r="O79" s="41">
        <v>3405</v>
      </c>
      <c r="P79" s="41">
        <v>2961</v>
      </c>
      <c r="Q79" s="41"/>
      <c r="R79" s="41">
        <v>4326630</v>
      </c>
      <c r="S79" s="41">
        <v>211284</v>
      </c>
      <c r="T79" s="41">
        <v>226361</v>
      </c>
      <c r="U79" s="41">
        <v>115670</v>
      </c>
      <c r="W79" s="41">
        <v>5640</v>
      </c>
      <c r="X79" s="41">
        <v>1427</v>
      </c>
      <c r="Y79" s="41">
        <v>1067</v>
      </c>
      <c r="Z79" s="41">
        <v>0</v>
      </c>
      <c r="AB79" s="41">
        <v>253</v>
      </c>
      <c r="AC79" s="41">
        <v>74</v>
      </c>
      <c r="AD79" s="41">
        <v>73</v>
      </c>
      <c r="AE79" s="41">
        <v>40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41">
        <v>21903</v>
      </c>
      <c r="AM79" s="41">
        <v>1842</v>
      </c>
      <c r="AN79" s="41">
        <v>2504</v>
      </c>
      <c r="AO79" s="41">
        <v>9876</v>
      </c>
      <c r="AQ79" s="60" t="s">
        <v>29</v>
      </c>
      <c r="AR79" s="60" t="s">
        <v>29</v>
      </c>
      <c r="AS79" s="60" t="s">
        <v>29</v>
      </c>
      <c r="AT79" s="60" t="s">
        <v>29</v>
      </c>
      <c r="AV79" s="60" t="s">
        <v>29</v>
      </c>
      <c r="AW79" s="60" t="s">
        <v>29</v>
      </c>
      <c r="AX79" s="60" t="s">
        <v>29</v>
      </c>
      <c r="AY79" s="60" t="s">
        <v>29</v>
      </c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1:56" s="42" customFormat="1" ht="13.5">
      <c r="A80" s="101"/>
      <c r="B80" s="36" t="s">
        <v>69</v>
      </c>
      <c r="C80" s="41">
        <v>5678</v>
      </c>
      <c r="D80" s="41">
        <v>2464</v>
      </c>
      <c r="E80" s="41">
        <v>5632</v>
      </c>
      <c r="F80" s="41">
        <v>5685</v>
      </c>
      <c r="G80" s="41"/>
      <c r="H80" s="41">
        <v>221</v>
      </c>
      <c r="I80" s="41">
        <v>34</v>
      </c>
      <c r="J80" s="41">
        <v>31</v>
      </c>
      <c r="K80" s="41">
        <v>1108</v>
      </c>
      <c r="L80" s="41"/>
      <c r="M80" s="41">
        <v>2537</v>
      </c>
      <c r="N80" s="41">
        <v>977</v>
      </c>
      <c r="O80" s="41">
        <v>3400</v>
      </c>
      <c r="P80" s="41">
        <v>2960</v>
      </c>
      <c r="Q80" s="41"/>
      <c r="R80" s="41">
        <v>4344959</v>
      </c>
      <c r="S80" s="41">
        <v>212391</v>
      </c>
      <c r="T80" s="41">
        <v>227836</v>
      </c>
      <c r="U80" s="41">
        <v>116472</v>
      </c>
      <c r="W80" s="41">
        <v>5639</v>
      </c>
      <c r="X80" s="41">
        <v>1427</v>
      </c>
      <c r="Y80" s="41">
        <v>1067</v>
      </c>
      <c r="Z80" s="41">
        <v>0</v>
      </c>
      <c r="AB80" s="41">
        <v>252</v>
      </c>
      <c r="AC80" s="41">
        <v>74</v>
      </c>
      <c r="AD80" s="41">
        <v>73</v>
      </c>
      <c r="AE80" s="41">
        <v>40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41">
        <v>21897</v>
      </c>
      <c r="AM80" s="41">
        <v>1842</v>
      </c>
      <c r="AN80" s="41">
        <v>2509</v>
      </c>
      <c r="AO80" s="41">
        <v>9864</v>
      </c>
      <c r="AQ80" s="60" t="s">
        <v>29</v>
      </c>
      <c r="AR80" s="60" t="s">
        <v>29</v>
      </c>
      <c r="AS80" s="60" t="s">
        <v>29</v>
      </c>
      <c r="AT80" s="60" t="s">
        <v>29</v>
      </c>
      <c r="AV80" s="60" t="s">
        <v>29</v>
      </c>
      <c r="AW80" s="60" t="s">
        <v>29</v>
      </c>
      <c r="AX80" s="60" t="s">
        <v>29</v>
      </c>
      <c r="AY80" s="60" t="s">
        <v>29</v>
      </c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1:56" s="42" customFormat="1" ht="13.5">
      <c r="A81" s="102"/>
      <c r="B81" s="36" t="s">
        <v>70</v>
      </c>
      <c r="C81" s="41">
        <v>5674</v>
      </c>
      <c r="D81" s="41">
        <v>2466</v>
      </c>
      <c r="E81" s="41">
        <v>5627</v>
      </c>
      <c r="F81" s="41">
        <v>5687</v>
      </c>
      <c r="G81" s="41"/>
      <c r="H81" s="41">
        <v>221</v>
      </c>
      <c r="I81" s="41">
        <v>34</v>
      </c>
      <c r="J81" s="41">
        <v>31</v>
      </c>
      <c r="K81" s="41">
        <v>1102</v>
      </c>
      <c r="L81" s="41"/>
      <c r="M81" s="41">
        <v>2536</v>
      </c>
      <c r="N81" s="41">
        <v>977</v>
      </c>
      <c r="O81" s="41">
        <v>3395</v>
      </c>
      <c r="P81" s="41">
        <v>2960</v>
      </c>
      <c r="Q81" s="41"/>
      <c r="R81" s="41">
        <v>4364739</v>
      </c>
      <c r="S81" s="41">
        <v>213503</v>
      </c>
      <c r="T81" s="41">
        <v>229361</v>
      </c>
      <c r="U81" s="41">
        <v>117355</v>
      </c>
      <c r="W81" s="41">
        <v>5638</v>
      </c>
      <c r="X81" s="41">
        <v>1427</v>
      </c>
      <c r="Y81" s="41">
        <v>1067</v>
      </c>
      <c r="Z81" s="41">
        <v>0</v>
      </c>
      <c r="AB81" s="41">
        <v>252</v>
      </c>
      <c r="AC81" s="41">
        <v>74</v>
      </c>
      <c r="AD81" s="41">
        <v>73</v>
      </c>
      <c r="AE81" s="41">
        <v>40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41">
        <v>21895</v>
      </c>
      <c r="AM81" s="41">
        <v>1841</v>
      </c>
      <c r="AN81" s="41">
        <v>2512</v>
      </c>
      <c r="AO81" s="41">
        <v>9861</v>
      </c>
      <c r="AQ81" s="60" t="s">
        <v>29</v>
      </c>
      <c r="AR81" s="60" t="s">
        <v>29</v>
      </c>
      <c r="AS81" s="60" t="s">
        <v>29</v>
      </c>
      <c r="AT81" s="60" t="s">
        <v>29</v>
      </c>
      <c r="AV81" s="60" t="s">
        <v>29</v>
      </c>
      <c r="AW81" s="60" t="s">
        <v>29</v>
      </c>
      <c r="AX81" s="60" t="s">
        <v>29</v>
      </c>
      <c r="AY81" s="60" t="s">
        <v>29</v>
      </c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1:56" s="42" customFormat="1" ht="13.5">
      <c r="A82" s="103"/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41"/>
      <c r="H82" s="41">
        <v>220</v>
      </c>
      <c r="I82" s="41">
        <v>34</v>
      </c>
      <c r="J82" s="41">
        <v>31</v>
      </c>
      <c r="K82" s="41">
        <v>1100</v>
      </c>
      <c r="L82" s="41"/>
      <c r="M82" s="41">
        <v>2536</v>
      </c>
      <c r="N82" s="41">
        <v>977</v>
      </c>
      <c r="O82" s="41">
        <v>3392</v>
      </c>
      <c r="P82" s="41">
        <v>2960</v>
      </c>
      <c r="Q82" s="41"/>
      <c r="R82" s="41">
        <v>4380451</v>
      </c>
      <c r="S82" s="41">
        <v>214554</v>
      </c>
      <c r="T82" s="41">
        <v>230599</v>
      </c>
      <c r="U82" s="41">
        <v>118228</v>
      </c>
      <c r="W82" s="41">
        <v>5636</v>
      </c>
      <c r="X82" s="41">
        <v>1427</v>
      </c>
      <c r="Y82" s="41">
        <v>1067</v>
      </c>
      <c r="Z82" s="41">
        <v>0</v>
      </c>
      <c r="AB82" s="41">
        <v>252</v>
      </c>
      <c r="AC82" s="41">
        <v>74</v>
      </c>
      <c r="AD82" s="41">
        <v>73</v>
      </c>
      <c r="AE82" s="41">
        <v>40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41">
        <v>27566</v>
      </c>
      <c r="AM82" s="41">
        <v>4307</v>
      </c>
      <c r="AN82" s="41">
        <v>8134</v>
      </c>
      <c r="AO82" s="41">
        <v>15539</v>
      </c>
      <c r="AQ82" s="60" t="s">
        <v>29</v>
      </c>
      <c r="AR82" s="60" t="s">
        <v>29</v>
      </c>
      <c r="AS82" s="60" t="s">
        <v>29</v>
      </c>
      <c r="AT82" s="60" t="s">
        <v>29</v>
      </c>
      <c r="AV82" s="60" t="s">
        <v>29</v>
      </c>
      <c r="AW82" s="60" t="s">
        <v>29</v>
      </c>
      <c r="AX82" s="60" t="s">
        <v>29</v>
      </c>
      <c r="AY82" s="60" t="s">
        <v>29</v>
      </c>
      <c r="BA82" s="60" t="s">
        <v>29</v>
      </c>
      <c r="BB82" s="60" t="s">
        <v>29</v>
      </c>
      <c r="BC82" s="60" t="s">
        <v>29</v>
      </c>
      <c r="BD82" s="60" t="s">
        <v>29</v>
      </c>
    </row>
    <row r="83" spans="1:56" s="42" customFormat="1" ht="13.5">
      <c r="A83" s="104"/>
      <c r="B83" s="36" t="s">
        <v>71</v>
      </c>
      <c r="C83" s="60" t="s">
        <v>29</v>
      </c>
      <c r="D83" s="60" t="s">
        <v>29</v>
      </c>
      <c r="E83" s="60" t="s">
        <v>29</v>
      </c>
      <c r="F83" s="60" t="s">
        <v>29</v>
      </c>
      <c r="G83" s="41"/>
      <c r="H83" s="41">
        <v>220</v>
      </c>
      <c r="I83" s="41">
        <v>34</v>
      </c>
      <c r="J83" s="41">
        <v>31</v>
      </c>
      <c r="K83" s="41">
        <v>1099</v>
      </c>
      <c r="L83" s="41"/>
      <c r="M83" s="41">
        <v>2533</v>
      </c>
      <c r="N83" s="41">
        <v>977</v>
      </c>
      <c r="O83" s="41">
        <v>3392</v>
      </c>
      <c r="P83" s="41">
        <v>2960</v>
      </c>
      <c r="Q83" s="41"/>
      <c r="R83" s="41">
        <v>4400055</v>
      </c>
      <c r="S83" s="41">
        <v>215491</v>
      </c>
      <c r="T83" s="41">
        <v>232117</v>
      </c>
      <c r="U83" s="41">
        <v>119264</v>
      </c>
      <c r="W83" s="41">
        <v>5636</v>
      </c>
      <c r="X83" s="41">
        <v>1427</v>
      </c>
      <c r="Y83" s="41">
        <v>1067</v>
      </c>
      <c r="Z83" s="41">
        <v>0</v>
      </c>
      <c r="AB83" s="41">
        <v>251</v>
      </c>
      <c r="AC83" s="41">
        <v>74</v>
      </c>
      <c r="AD83" s="41">
        <v>73</v>
      </c>
      <c r="AE83" s="41">
        <v>40</v>
      </c>
      <c r="AG83" s="60" t="s">
        <v>29</v>
      </c>
      <c r="AH83" s="60" t="s">
        <v>29</v>
      </c>
      <c r="AI83" s="60" t="s">
        <v>29</v>
      </c>
      <c r="AJ83" s="60" t="s">
        <v>29</v>
      </c>
      <c r="AL83" s="41">
        <v>27555</v>
      </c>
      <c r="AM83" s="41">
        <v>4303</v>
      </c>
      <c r="AN83" s="41">
        <v>8129</v>
      </c>
      <c r="AO83" s="41">
        <v>15525</v>
      </c>
      <c r="AQ83" s="60" t="s">
        <v>29</v>
      </c>
      <c r="AR83" s="60" t="s">
        <v>29</v>
      </c>
      <c r="AS83" s="60" t="s">
        <v>29</v>
      </c>
      <c r="AT83" s="60" t="s">
        <v>29</v>
      </c>
      <c r="AV83" s="60" t="s">
        <v>29</v>
      </c>
      <c r="AW83" s="60" t="s">
        <v>29</v>
      </c>
      <c r="AX83" s="60" t="s">
        <v>29</v>
      </c>
      <c r="AY83" s="60" t="s">
        <v>29</v>
      </c>
      <c r="BA83" s="60" t="s">
        <v>29</v>
      </c>
      <c r="BB83" s="60" t="s">
        <v>29</v>
      </c>
      <c r="BC83" s="60" t="s">
        <v>29</v>
      </c>
      <c r="BD83" s="60" t="s">
        <v>29</v>
      </c>
    </row>
    <row r="84" spans="1:56" s="42" customFormat="1" ht="13.5">
      <c r="A84" s="105"/>
      <c r="B84" s="36" t="s">
        <v>72</v>
      </c>
      <c r="C84" s="60" t="s">
        <v>29</v>
      </c>
      <c r="D84" s="60" t="s">
        <v>29</v>
      </c>
      <c r="E84" s="60" t="s">
        <v>29</v>
      </c>
      <c r="F84" s="60" t="s">
        <v>29</v>
      </c>
      <c r="G84" s="41"/>
      <c r="H84" s="41">
        <v>221</v>
      </c>
      <c r="I84" s="41">
        <v>34</v>
      </c>
      <c r="J84" s="41">
        <v>31</v>
      </c>
      <c r="K84" s="41">
        <v>1096</v>
      </c>
      <c r="L84" s="41"/>
      <c r="M84" s="41">
        <v>2532</v>
      </c>
      <c r="N84" s="41">
        <v>977</v>
      </c>
      <c r="O84" s="41">
        <v>3391</v>
      </c>
      <c r="P84" s="41">
        <v>2960</v>
      </c>
      <c r="Q84" s="41"/>
      <c r="R84" s="41">
        <v>4415706</v>
      </c>
      <c r="S84" s="41">
        <v>216310</v>
      </c>
      <c r="T84" s="41">
        <v>233465</v>
      </c>
      <c r="U84" s="41">
        <v>120233</v>
      </c>
      <c r="W84" s="41">
        <v>5635</v>
      </c>
      <c r="X84" s="41">
        <v>1427</v>
      </c>
      <c r="Y84" s="41">
        <v>1067</v>
      </c>
      <c r="Z84" s="41">
        <v>0</v>
      </c>
      <c r="AB84" s="41">
        <v>251</v>
      </c>
      <c r="AC84" s="41">
        <v>74</v>
      </c>
      <c r="AD84" s="41">
        <v>73</v>
      </c>
      <c r="AE84" s="41">
        <v>40</v>
      </c>
      <c r="AG84" s="60" t="s">
        <v>29</v>
      </c>
      <c r="AH84" s="60" t="s">
        <v>29</v>
      </c>
      <c r="AI84" s="60" t="s">
        <v>29</v>
      </c>
      <c r="AJ84" s="60" t="s">
        <v>29</v>
      </c>
      <c r="AL84" s="41">
        <v>27539</v>
      </c>
      <c r="AM84" s="41">
        <v>4300</v>
      </c>
      <c r="AN84" s="41">
        <v>8122</v>
      </c>
      <c r="AO84" s="41">
        <v>15517</v>
      </c>
      <c r="AQ84" s="60" t="s">
        <v>29</v>
      </c>
      <c r="AR84" s="60" t="s">
        <v>29</v>
      </c>
      <c r="AS84" s="60" t="s">
        <v>29</v>
      </c>
      <c r="AT84" s="60" t="s">
        <v>29</v>
      </c>
      <c r="AV84" s="60" t="s">
        <v>29</v>
      </c>
      <c r="AW84" s="60" t="s">
        <v>29</v>
      </c>
      <c r="AX84" s="60" t="s">
        <v>29</v>
      </c>
      <c r="AY84" s="60" t="s">
        <v>29</v>
      </c>
      <c r="BA84" s="60" t="s">
        <v>29</v>
      </c>
      <c r="BB84" s="60" t="s">
        <v>29</v>
      </c>
      <c r="BC84" s="60" t="s">
        <v>29</v>
      </c>
      <c r="BD84" s="60" t="s">
        <v>29</v>
      </c>
    </row>
    <row r="85" spans="1:56" s="42" customFormat="1" ht="13.5">
      <c r="A85" s="107"/>
      <c r="B85" s="36" t="s">
        <v>11</v>
      </c>
      <c r="C85" s="60" t="s">
        <v>29</v>
      </c>
      <c r="D85" s="60" t="s">
        <v>29</v>
      </c>
      <c r="E85" s="60" t="s">
        <v>29</v>
      </c>
      <c r="F85" s="60" t="s">
        <v>29</v>
      </c>
      <c r="G85" s="41"/>
      <c r="H85" s="41">
        <v>221</v>
      </c>
      <c r="I85" s="41">
        <v>34</v>
      </c>
      <c r="J85" s="41">
        <v>31</v>
      </c>
      <c r="K85" s="41">
        <v>1096</v>
      </c>
      <c r="L85" s="41"/>
      <c r="M85" s="41">
        <v>2529</v>
      </c>
      <c r="N85" s="41">
        <v>978</v>
      </c>
      <c r="O85" s="41">
        <v>3389</v>
      </c>
      <c r="P85" s="41">
        <v>2960</v>
      </c>
      <c r="Q85" s="41"/>
      <c r="R85" s="41">
        <v>4426774</v>
      </c>
      <c r="S85" s="41">
        <v>216901</v>
      </c>
      <c r="T85" s="41">
        <v>234492</v>
      </c>
      <c r="U85" s="41">
        <v>120854</v>
      </c>
      <c r="W85" s="41">
        <v>5635</v>
      </c>
      <c r="X85" s="41">
        <v>1427</v>
      </c>
      <c r="Y85" s="41">
        <v>1067</v>
      </c>
      <c r="Z85" s="41">
        <v>0</v>
      </c>
      <c r="AB85" s="41">
        <v>251</v>
      </c>
      <c r="AC85" s="41">
        <v>74</v>
      </c>
      <c r="AD85" s="41">
        <v>73</v>
      </c>
      <c r="AE85" s="41">
        <v>40</v>
      </c>
      <c r="AG85" s="60" t="s">
        <v>29</v>
      </c>
      <c r="AH85" s="60" t="s">
        <v>29</v>
      </c>
      <c r="AI85" s="60" t="s">
        <v>29</v>
      </c>
      <c r="AJ85" s="60" t="s">
        <v>29</v>
      </c>
      <c r="AL85" s="41">
        <v>27523</v>
      </c>
      <c r="AM85" s="41">
        <v>4297</v>
      </c>
      <c r="AN85" s="41">
        <v>8115</v>
      </c>
      <c r="AO85" s="41">
        <v>15506</v>
      </c>
      <c r="AQ85" s="60" t="s">
        <v>29</v>
      </c>
      <c r="AR85" s="60" t="s">
        <v>29</v>
      </c>
      <c r="AS85" s="60" t="s">
        <v>29</v>
      </c>
      <c r="AT85" s="60" t="s">
        <v>29</v>
      </c>
      <c r="AV85" s="60" t="s">
        <v>29</v>
      </c>
      <c r="AW85" s="60" t="s">
        <v>29</v>
      </c>
      <c r="AX85" s="60" t="s">
        <v>29</v>
      </c>
      <c r="AY85" s="60" t="s">
        <v>29</v>
      </c>
      <c r="BA85" s="60" t="s">
        <v>29</v>
      </c>
      <c r="BB85" s="60" t="s">
        <v>29</v>
      </c>
      <c r="BC85" s="60" t="s">
        <v>29</v>
      </c>
      <c r="BD85" s="60" t="s">
        <v>29</v>
      </c>
    </row>
    <row r="86" spans="1:56" s="42" customFormat="1" ht="13.5">
      <c r="A86" s="108">
        <v>2019</v>
      </c>
      <c r="B86" s="36" t="s">
        <v>61</v>
      </c>
      <c r="C86" s="60" t="s">
        <v>29</v>
      </c>
      <c r="D86" s="60" t="s">
        <v>29</v>
      </c>
      <c r="E86" s="60" t="s">
        <v>29</v>
      </c>
      <c r="F86" s="60" t="s">
        <v>29</v>
      </c>
      <c r="G86" s="41"/>
      <c r="H86" s="41">
        <v>221</v>
      </c>
      <c r="I86" s="41">
        <v>34</v>
      </c>
      <c r="J86" s="41">
        <v>31</v>
      </c>
      <c r="K86" s="41">
        <v>1095</v>
      </c>
      <c r="L86" s="41"/>
      <c r="M86" s="41">
        <v>2527</v>
      </c>
      <c r="N86" s="41">
        <v>978</v>
      </c>
      <c r="O86" s="41">
        <v>3389</v>
      </c>
      <c r="P86" s="41">
        <v>2958</v>
      </c>
      <c r="Q86" s="41"/>
      <c r="R86" s="41">
        <v>4445532</v>
      </c>
      <c r="S86" s="41">
        <v>218066</v>
      </c>
      <c r="T86" s="41">
        <v>235935</v>
      </c>
      <c r="U86" s="41">
        <v>121849</v>
      </c>
      <c r="W86" s="41">
        <v>5634</v>
      </c>
      <c r="X86" s="41">
        <v>1427</v>
      </c>
      <c r="Y86" s="41">
        <v>1067</v>
      </c>
      <c r="Z86" s="41">
        <v>0</v>
      </c>
      <c r="AB86" s="41">
        <v>251</v>
      </c>
      <c r="AC86" s="41">
        <v>74</v>
      </c>
      <c r="AD86" s="41">
        <v>73</v>
      </c>
      <c r="AE86" s="41">
        <v>40</v>
      </c>
      <c r="AG86" s="60" t="s">
        <v>29</v>
      </c>
      <c r="AH86" s="60" t="s">
        <v>29</v>
      </c>
      <c r="AI86" s="60" t="s">
        <v>29</v>
      </c>
      <c r="AJ86" s="60" t="s">
        <v>29</v>
      </c>
      <c r="AL86" s="41">
        <v>27507</v>
      </c>
      <c r="AM86" s="41">
        <v>4296</v>
      </c>
      <c r="AN86" s="41">
        <v>8117</v>
      </c>
      <c r="AO86" s="41">
        <v>15500</v>
      </c>
      <c r="AQ86" s="60" t="s">
        <v>29</v>
      </c>
      <c r="AR86" s="60" t="s">
        <v>29</v>
      </c>
      <c r="AS86" s="60" t="s">
        <v>29</v>
      </c>
      <c r="AT86" s="60" t="s">
        <v>29</v>
      </c>
      <c r="AV86" s="60" t="s">
        <v>29</v>
      </c>
      <c r="AW86" s="60" t="s">
        <v>29</v>
      </c>
      <c r="AX86" s="60" t="s">
        <v>29</v>
      </c>
      <c r="AY86" s="60" t="s">
        <v>29</v>
      </c>
      <c r="BA86" s="60" t="s">
        <v>29</v>
      </c>
      <c r="BB86" s="60" t="s">
        <v>29</v>
      </c>
      <c r="BC86" s="60" t="s">
        <v>29</v>
      </c>
      <c r="BD86" s="60" t="s">
        <v>29</v>
      </c>
    </row>
    <row r="87" spans="1:56" s="42" customFormat="1" ht="13.5">
      <c r="A87" s="110"/>
      <c r="B87" s="36" t="s">
        <v>62</v>
      </c>
      <c r="C87" s="60" t="s">
        <v>29</v>
      </c>
      <c r="D87" s="60" t="s">
        <v>29</v>
      </c>
      <c r="E87" s="60" t="s">
        <v>29</v>
      </c>
      <c r="F87" s="60" t="s">
        <v>29</v>
      </c>
      <c r="G87" s="41"/>
      <c r="H87" s="41">
        <v>220</v>
      </c>
      <c r="I87" s="41">
        <v>34</v>
      </c>
      <c r="J87" s="41">
        <v>31</v>
      </c>
      <c r="K87" s="41">
        <v>1094</v>
      </c>
      <c r="L87" s="41"/>
      <c r="M87" s="41">
        <v>2527</v>
      </c>
      <c r="N87" s="41">
        <v>978</v>
      </c>
      <c r="O87" s="41">
        <v>3388</v>
      </c>
      <c r="P87" s="41">
        <v>2958</v>
      </c>
      <c r="Q87" s="41"/>
      <c r="R87" s="41">
        <v>4463138</v>
      </c>
      <c r="S87" s="41">
        <v>219295</v>
      </c>
      <c r="T87" s="41">
        <v>237213</v>
      </c>
      <c r="U87" s="41">
        <v>122950</v>
      </c>
      <c r="W87" s="41">
        <v>5634</v>
      </c>
      <c r="X87" s="41">
        <v>1427</v>
      </c>
      <c r="Y87" s="41">
        <v>1067</v>
      </c>
      <c r="Z87" s="41">
        <v>0</v>
      </c>
      <c r="AB87" s="41">
        <v>251</v>
      </c>
      <c r="AC87" s="41">
        <v>74</v>
      </c>
      <c r="AD87" s="41">
        <v>73</v>
      </c>
      <c r="AE87" s="41">
        <v>40</v>
      </c>
      <c r="AG87" s="60" t="s">
        <v>29</v>
      </c>
      <c r="AH87" s="60" t="s">
        <v>29</v>
      </c>
      <c r="AI87" s="60" t="s">
        <v>29</v>
      </c>
      <c r="AJ87" s="60" t="s">
        <v>29</v>
      </c>
      <c r="AL87" s="41">
        <v>16642</v>
      </c>
      <c r="AM87" s="41">
        <v>3872</v>
      </c>
      <c r="AN87" s="41">
        <v>7600</v>
      </c>
      <c r="AO87" s="41">
        <v>13025</v>
      </c>
      <c r="AQ87" s="60" t="s">
        <v>29</v>
      </c>
      <c r="AR87" s="60" t="s">
        <v>29</v>
      </c>
      <c r="AS87" s="60" t="s">
        <v>29</v>
      </c>
      <c r="AT87" s="60" t="s">
        <v>29</v>
      </c>
      <c r="AV87" s="60" t="s">
        <v>29</v>
      </c>
      <c r="AW87" s="60" t="s">
        <v>29</v>
      </c>
      <c r="AX87" s="60" t="s">
        <v>29</v>
      </c>
      <c r="AY87" s="60" t="s">
        <v>29</v>
      </c>
      <c r="BA87" s="60" t="s">
        <v>29</v>
      </c>
      <c r="BB87" s="60" t="s">
        <v>29</v>
      </c>
      <c r="BC87" s="60" t="s">
        <v>29</v>
      </c>
      <c r="BD87" s="60" t="s">
        <v>29</v>
      </c>
    </row>
    <row r="88" ht="7.5" customHeight="1"/>
    <row r="89" spans="1:56" s="42" customFormat="1" ht="13.5">
      <c r="A89"/>
      <c r="B89" s="36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W89" s="41"/>
      <c r="X89" s="41"/>
      <c r="Y89" s="41"/>
      <c r="Z89" s="41"/>
      <c r="AB89" s="41"/>
      <c r="AC89" s="41"/>
      <c r="AD89" s="41"/>
      <c r="AE89" s="41"/>
      <c r="AG89" s="41"/>
      <c r="AH89" s="41"/>
      <c r="AI89" s="41"/>
      <c r="AJ89" s="41"/>
      <c r="AL89" s="41"/>
      <c r="AM89" s="41"/>
      <c r="AN89" s="41"/>
      <c r="AO89" s="41"/>
      <c r="AQ89" s="60"/>
      <c r="AR89" s="60"/>
      <c r="AS89" s="60"/>
      <c r="AT89" s="60"/>
      <c r="AV89" s="60"/>
      <c r="AW89" s="60"/>
      <c r="AX89" s="60"/>
      <c r="AY89" s="60"/>
      <c r="BA89" s="60"/>
      <c r="BB89" s="60"/>
      <c r="BC89" s="60"/>
      <c r="BD89" s="60"/>
    </row>
    <row r="90" ht="13.5">
      <c r="A90" s="48" t="s">
        <v>58</v>
      </c>
    </row>
    <row r="91" spans="1:11" ht="13.5">
      <c r="A91" s="48" t="s">
        <v>43</v>
      </c>
      <c r="K91" s="19"/>
    </row>
    <row r="92" spans="1:11" ht="13.5">
      <c r="A92" s="48" t="s">
        <v>44</v>
      </c>
      <c r="K92" s="19"/>
    </row>
    <row r="93" spans="1:11" ht="13.5">
      <c r="A93" s="48" t="s">
        <v>45</v>
      </c>
      <c r="K93" s="19"/>
    </row>
    <row r="94" spans="1:11" ht="13.5">
      <c r="A94" s="48" t="s">
        <v>46</v>
      </c>
      <c r="K94" s="19"/>
    </row>
    <row r="95" spans="1:11" ht="13.5">
      <c r="A95" s="48" t="s">
        <v>47</v>
      </c>
      <c r="K95" s="19"/>
    </row>
    <row r="96" spans="1:11" ht="13.5">
      <c r="A96" s="48" t="s">
        <v>48</v>
      </c>
      <c r="K96" s="19"/>
    </row>
    <row r="97" spans="1:11" ht="13.5">
      <c r="A97" s="48" t="s">
        <v>49</v>
      </c>
      <c r="K97" s="19"/>
    </row>
    <row r="98" ht="13.5">
      <c r="A98" s="71" t="s">
        <v>66</v>
      </c>
    </row>
    <row r="99" ht="13.5">
      <c r="A99" s="71" t="s">
        <v>74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8"/>
  <sheetViews>
    <sheetView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7" sqref="A87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24"/>
      <c r="B4" s="114"/>
      <c r="C4" s="123" t="s">
        <v>76</v>
      </c>
      <c r="D4" s="123"/>
      <c r="E4" s="123"/>
      <c r="F4" s="123"/>
      <c r="G4" s="58"/>
      <c r="H4" s="123" t="s">
        <v>17</v>
      </c>
      <c r="I4" s="123"/>
      <c r="J4" s="123"/>
      <c r="K4" s="123"/>
      <c r="L4" s="58"/>
      <c r="M4" s="113" t="s">
        <v>55</v>
      </c>
      <c r="N4" s="113"/>
      <c r="O4" s="113"/>
      <c r="P4" s="113"/>
      <c r="Q4" s="58"/>
      <c r="R4" s="123" t="s">
        <v>27</v>
      </c>
      <c r="S4" s="123"/>
      <c r="T4" s="123"/>
      <c r="U4" s="123"/>
      <c r="V4" s="58"/>
      <c r="W4" s="123" t="s">
        <v>28</v>
      </c>
      <c r="X4" s="123"/>
      <c r="Y4" s="123"/>
      <c r="Z4" s="123"/>
      <c r="AA4" s="58"/>
      <c r="AB4" s="123" t="s">
        <v>65</v>
      </c>
      <c r="AC4" s="123"/>
      <c r="AD4" s="123"/>
      <c r="AE4" s="123"/>
      <c r="AF4" s="69"/>
      <c r="AG4" s="123" t="s">
        <v>12</v>
      </c>
      <c r="AH4" s="123"/>
      <c r="AI4" s="123"/>
      <c r="AJ4" s="123"/>
      <c r="AK4" s="58"/>
      <c r="AL4" s="123" t="s">
        <v>18</v>
      </c>
      <c r="AM4" s="123"/>
      <c r="AN4" s="123"/>
      <c r="AO4" s="123"/>
      <c r="AP4" s="58"/>
      <c r="AQ4" s="123" t="s">
        <v>16</v>
      </c>
      <c r="AR4" s="123"/>
      <c r="AS4" s="123"/>
      <c r="AT4" s="123"/>
      <c r="AU4" s="58"/>
      <c r="AV4" s="123" t="s">
        <v>15</v>
      </c>
      <c r="AW4" s="123"/>
      <c r="AX4" s="123"/>
      <c r="AY4" s="123"/>
      <c r="AZ4" s="58"/>
      <c r="BA4" s="123" t="s">
        <v>14</v>
      </c>
      <c r="BB4" s="123"/>
      <c r="BC4" s="123"/>
      <c r="BD4" s="123"/>
    </row>
    <row r="5" spans="1:56" s="27" customFormat="1" ht="33" customHeight="1">
      <c r="A5" s="125"/>
      <c r="B5" s="115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18">
        <v>2005</v>
      </c>
      <c r="B6" s="33" t="s">
        <v>8</v>
      </c>
      <c r="C6" s="34">
        <v>699.9763281238868</v>
      </c>
      <c r="D6" s="34">
        <v>186.69617683435686</v>
      </c>
      <c r="E6" s="34">
        <v>1110.8640996887223</v>
      </c>
      <c r="F6" s="34">
        <v>2083.6049891034086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119"/>
      <c r="B7" s="36" t="s">
        <v>9</v>
      </c>
      <c r="C7" s="35">
        <v>699.7416361780507</v>
      </c>
      <c r="D7" s="35">
        <v>186.63358030464443</v>
      </c>
      <c r="E7" s="35">
        <v>1110.4916430117742</v>
      </c>
      <c r="F7" s="35">
        <v>2082.9063864655777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119"/>
      <c r="B8" s="36" t="s">
        <v>10</v>
      </c>
      <c r="C8" s="35">
        <v>705.889888066341</v>
      </c>
      <c r="D8" s="35">
        <v>192.02424786977747</v>
      </c>
      <c r="E8" s="35">
        <v>1144.101414108076</v>
      </c>
      <c r="F8" s="35">
        <v>2031.7622691620404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119"/>
      <c r="B9" s="36" t="s">
        <v>11</v>
      </c>
      <c r="C9" s="35">
        <v>724.0923062456014</v>
      </c>
      <c r="D9" s="35">
        <v>200.7012982527555</v>
      </c>
      <c r="E9" s="35">
        <v>1197.4220198494372</v>
      </c>
      <c r="F9" s="35">
        <v>2017.4271573383685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112">
        <v>2006</v>
      </c>
      <c r="B10" s="36" t="s">
        <v>8</v>
      </c>
      <c r="C10" s="35">
        <v>714.9201163825411</v>
      </c>
      <c r="D10" s="35">
        <v>201.72528431003948</v>
      </c>
      <c r="E10" s="35">
        <v>1205.12456576329</v>
      </c>
      <c r="F10" s="35">
        <v>1930.013449118639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112"/>
      <c r="B11" s="36" t="s">
        <v>9</v>
      </c>
      <c r="C11" s="35">
        <v>732.9088588617387</v>
      </c>
      <c r="D11" s="35">
        <v>210.3635625198338</v>
      </c>
      <c r="E11" s="35">
        <v>1258.049254998832</v>
      </c>
      <c r="F11" s="35">
        <v>1918.7403490648298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112"/>
      <c r="B12" s="36" t="s">
        <v>10</v>
      </c>
      <c r="C12" s="35">
        <v>722.7809597354064</v>
      </c>
      <c r="D12" s="35">
        <v>210.84323123904844</v>
      </c>
      <c r="E12" s="35">
        <v>1262.4011951202317</v>
      </c>
      <c r="F12" s="35">
        <v>1836.5420928647804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112"/>
      <c r="B13" s="36" t="s">
        <v>11</v>
      </c>
      <c r="C13" s="35">
        <v>663.1924663072986</v>
      </c>
      <c r="D13" s="35">
        <v>196.45200660520138</v>
      </c>
      <c r="E13" s="35">
        <v>1177.72784192981</v>
      </c>
      <c r="F13" s="35">
        <v>1636.9509831154992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112">
        <v>2007</v>
      </c>
      <c r="B14" s="36" t="s">
        <v>8</v>
      </c>
      <c r="C14" s="35">
        <v>759.6952402641504</v>
      </c>
      <c r="D14" s="35">
        <v>228.40080030795954</v>
      </c>
      <c r="E14" s="35">
        <v>1370.6208632321627</v>
      </c>
      <c r="F14" s="35">
        <v>1822.9675953666397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112"/>
      <c r="B15" s="36" t="s">
        <v>9</v>
      </c>
      <c r="C15" s="35">
        <v>704.3689257296505</v>
      </c>
      <c r="D15" s="35">
        <v>214.7591496155821</v>
      </c>
      <c r="E15" s="35">
        <v>1290.086940401944</v>
      </c>
      <c r="F15" s="35">
        <v>1644.2310183427676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112"/>
      <c r="B16" s="36" t="s">
        <v>10</v>
      </c>
      <c r="C16" s="35">
        <v>709.2819393281453</v>
      </c>
      <c r="D16" s="35">
        <v>219.1562882078544</v>
      </c>
      <c r="E16" s="35">
        <v>1317.9640284841605</v>
      </c>
      <c r="F16" s="35">
        <v>1611.758758363607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112"/>
      <c r="B17" s="36" t="s">
        <v>11</v>
      </c>
      <c r="C17" s="35">
        <v>727.675058921415</v>
      </c>
      <c r="D17" s="35">
        <v>227.7333486575397</v>
      </c>
      <c r="E17" s="35">
        <v>1370.916546669186</v>
      </c>
      <c r="F17" s="35">
        <v>1610.7188042251223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112">
        <v>2008</v>
      </c>
      <c r="B18" s="36" t="s">
        <v>8</v>
      </c>
      <c r="C18" s="35">
        <v>616.0041870342169</v>
      </c>
      <c r="D18" s="35">
        <v>195.12495824771733</v>
      </c>
      <c r="E18" s="35">
        <v>1175.9272224894944</v>
      </c>
      <c r="F18" s="35">
        <v>1328.9633780653544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112"/>
      <c r="B19" s="36" t="s">
        <v>9</v>
      </c>
      <c r="C19" s="35">
        <v>731.7068738764173</v>
      </c>
      <c r="D19" s="35">
        <v>234.4479333204812</v>
      </c>
      <c r="E19" s="35">
        <v>1414.564160115983</v>
      </c>
      <c r="F19" s="35">
        <v>1539.5782792654732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112"/>
      <c r="B20" s="36" t="s">
        <v>10</v>
      </c>
      <c r="C20" s="35">
        <v>648.3908219438871</v>
      </c>
      <c r="D20" s="35">
        <v>210.03371355681674</v>
      </c>
      <c r="E20" s="35">
        <v>1268.8295331298534</v>
      </c>
      <c r="F20" s="35">
        <v>1331.3685982563072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112"/>
      <c r="B21" s="36" t="s">
        <v>11</v>
      </c>
      <c r="C21" s="35">
        <v>636.1091659947339</v>
      </c>
      <c r="D21" s="35">
        <v>208.2245540386333</v>
      </c>
      <c r="E21" s="35">
        <v>1259.6403096578135</v>
      </c>
      <c r="F21" s="35">
        <v>1275.5371469224585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112">
        <v>2009</v>
      </c>
      <c r="B22" s="36" t="s">
        <v>8</v>
      </c>
      <c r="C22" s="35">
        <v>787.5493071171923</v>
      </c>
      <c r="D22" s="35">
        <v>260.37769636879904</v>
      </c>
      <c r="E22" s="35">
        <v>1577.3978286118536</v>
      </c>
      <c r="F22" s="35">
        <v>1543.1099606708942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112"/>
      <c r="B23" s="36" t="s">
        <v>9</v>
      </c>
      <c r="C23" s="35">
        <v>794.846674681321</v>
      </c>
      <c r="D23" s="35">
        <v>265.3331875622138</v>
      </c>
      <c r="E23" s="35">
        <v>1609.509877195276</v>
      </c>
      <c r="F23" s="35">
        <v>1522.6479604085746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112"/>
      <c r="B24" s="36" t="s">
        <v>10</v>
      </c>
      <c r="C24" s="35">
        <v>655.1306756736852</v>
      </c>
      <c r="D24" s="35">
        <v>220.7145269152473</v>
      </c>
      <c r="E24" s="35">
        <v>1340.6101156672382</v>
      </c>
      <c r="F24" s="35">
        <v>1227.6485809801986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112"/>
      <c r="B25" s="36" t="s">
        <v>11</v>
      </c>
      <c r="C25" s="35">
        <v>853.336130063638</v>
      </c>
      <c r="D25" s="35">
        <v>289.9789462753411</v>
      </c>
      <c r="E25" s="35">
        <v>1763.3025327862506</v>
      </c>
      <c r="F25" s="35">
        <v>1564.636982515167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112">
        <v>2010</v>
      </c>
      <c r="B26" s="36" t="s">
        <v>8</v>
      </c>
      <c r="C26" s="35">
        <v>786.7721979451434</v>
      </c>
      <c r="D26" s="35">
        <v>269.54008000489233</v>
      </c>
      <c r="E26" s="35">
        <v>1640.918939600348</v>
      </c>
      <c r="F26" s="35">
        <v>1412.2113234495127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112"/>
      <c r="B27" s="36" t="s">
        <v>9</v>
      </c>
      <c r="C27" s="35">
        <v>791.3147354143963</v>
      </c>
      <c r="D27" s="35">
        <v>273.2420900544074</v>
      </c>
      <c r="E27" s="35">
        <v>1665.1625258576705</v>
      </c>
      <c r="F27" s="35">
        <v>1391.2430079880398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112"/>
      <c r="B28" s="36" t="s">
        <v>10</v>
      </c>
      <c r="C28" s="35">
        <v>858.1112603452308</v>
      </c>
      <c r="D28" s="35">
        <v>298.54003241918707</v>
      </c>
      <c r="E28" s="35">
        <v>1821.0369321329115</v>
      </c>
      <c r="F28" s="35">
        <v>1478.4269224109323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112"/>
      <c r="B29" s="36" t="s">
        <v>11</v>
      </c>
      <c r="C29" s="35">
        <v>930.0088046172524</v>
      </c>
      <c r="D29" s="35">
        <v>325.9190036388593</v>
      </c>
      <c r="E29" s="35">
        <v>1989.8176553860408</v>
      </c>
      <c r="F29" s="35">
        <v>1571.0702106286044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112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112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112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112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112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112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112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112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112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112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112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112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112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112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112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112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112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112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112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112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61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62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63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68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69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70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71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72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3">
        <v>2017</v>
      </c>
      <c r="B62" s="36" t="s">
        <v>61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62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3.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3.5">
      <c r="B65" s="36" t="s">
        <v>63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2:56" s="32" customFormat="1" ht="13.5">
      <c r="B66" s="36" t="s">
        <v>68</v>
      </c>
      <c r="C66" s="49">
        <v>708.9181254342968</v>
      </c>
      <c r="D66" s="49">
        <v>293.71477660056775</v>
      </c>
      <c r="E66" s="49">
        <v>1832.6141201499836</v>
      </c>
      <c r="F66" s="49">
        <v>572.702971752326</v>
      </c>
      <c r="G66" s="35"/>
      <c r="H66" s="35">
        <v>16.506320028273187</v>
      </c>
      <c r="I66" s="35">
        <v>4.8043891961033145</v>
      </c>
      <c r="J66" s="35">
        <v>3.453209880920429</v>
      </c>
      <c r="K66" s="35">
        <v>170.8118324304851</v>
      </c>
      <c r="L66" s="35"/>
      <c r="M66" s="35">
        <v>235.90865509847853</v>
      </c>
      <c r="N66" s="35">
        <v>78.23179740769369</v>
      </c>
      <c r="O66" s="35">
        <v>258.8676659990362</v>
      </c>
      <c r="P66" s="35">
        <v>221.2513438252484</v>
      </c>
      <c r="Q66" s="35"/>
      <c r="R66" s="35">
        <v>136144.2111217287</v>
      </c>
      <c r="S66" s="35">
        <v>11658.24437738524</v>
      </c>
      <c r="T66" s="35">
        <v>11891.494155416514</v>
      </c>
      <c r="U66" s="35">
        <v>9494.701857279133</v>
      </c>
      <c r="W66" s="35">
        <v>514.2221687750007</v>
      </c>
      <c r="X66" s="35">
        <v>130.84437332070215</v>
      </c>
      <c r="Y66" s="35">
        <v>109.21903383794452</v>
      </c>
      <c r="Z66" s="35">
        <v>0</v>
      </c>
      <c r="AB66" s="35">
        <v>41.07562081023532</v>
      </c>
      <c r="AC66" s="35">
        <v>7.971803763480443</v>
      </c>
      <c r="AD66" s="35">
        <v>7.837192836071759</v>
      </c>
      <c r="AE66" s="35">
        <v>5.706615674944776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762.006078472967</v>
      </c>
      <c r="AM66" s="35">
        <v>169.41502800797497</v>
      </c>
      <c r="AN66" s="35">
        <v>243.285069199818</v>
      </c>
      <c r="AO66" s="35">
        <v>834.8090174447784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2:56" s="32" customFormat="1" ht="13.5">
      <c r="B67" s="36" t="s">
        <v>9</v>
      </c>
      <c r="C67" s="49">
        <v>707.9867908090948</v>
      </c>
      <c r="D67" s="49">
        <v>293.9716445583571</v>
      </c>
      <c r="E67" s="49">
        <v>1830.5455322188677</v>
      </c>
      <c r="F67" s="49">
        <v>572.9037887051758</v>
      </c>
      <c r="G67" s="35"/>
      <c r="H67" s="35">
        <v>16.48967251625592</v>
      </c>
      <c r="I67" s="35">
        <v>4.8018156469858635</v>
      </c>
      <c r="J67" s="35">
        <v>3.4513951633576494</v>
      </c>
      <c r="K67" s="35">
        <v>170.50761863923958</v>
      </c>
      <c r="L67" s="35"/>
      <c r="M67" s="35">
        <v>235.7846807440231</v>
      </c>
      <c r="N67" s="35">
        <v>78.04060715278432</v>
      </c>
      <c r="O67" s="35">
        <v>258.2313739455641</v>
      </c>
      <c r="P67" s="35">
        <v>220.96998106953168</v>
      </c>
      <c r="Q67" s="35"/>
      <c r="R67" s="35">
        <v>136588.49953094072</v>
      </c>
      <c r="S67" s="35">
        <v>11725.648959507138</v>
      </c>
      <c r="T67" s="35">
        <v>11946.822886467919</v>
      </c>
      <c r="U67" s="35">
        <v>9529.685024503198</v>
      </c>
      <c r="W67" s="35">
        <v>513.8318855694989</v>
      </c>
      <c r="X67" s="35">
        <v>130.77561511639843</v>
      </c>
      <c r="Y67" s="35">
        <v>109.16164076716049</v>
      </c>
      <c r="Z67" s="35">
        <v>0</v>
      </c>
      <c r="AB67" s="35">
        <v>41.05403704656478</v>
      </c>
      <c r="AC67" s="35">
        <v>7.967614423296858</v>
      </c>
      <c r="AD67" s="35">
        <v>7.833074408312176</v>
      </c>
      <c r="AE67" s="35">
        <v>5.703616975675707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761.5130726868147</v>
      </c>
      <c r="AM67" s="35">
        <v>168.37650863660403</v>
      </c>
      <c r="AN67" s="35">
        <v>242.8580760817818</v>
      </c>
      <c r="AO67" s="35">
        <v>833.8255284486833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2:56" s="32" customFormat="1" ht="13.5">
      <c r="B68" s="36" t="s">
        <v>69</v>
      </c>
      <c r="C68" s="49">
        <v>706.1580154889675</v>
      </c>
      <c r="D68" s="49">
        <v>293.1010438190181</v>
      </c>
      <c r="E68" s="49">
        <v>1825.2504372179797</v>
      </c>
      <c r="F68" s="49">
        <v>572.689094265398</v>
      </c>
      <c r="G68" s="35"/>
      <c r="H68" s="35">
        <v>16.460149913649218</v>
      </c>
      <c r="I68" s="35">
        <v>4.291892888796425</v>
      </c>
      <c r="J68" s="35">
        <v>3.4435647614118934</v>
      </c>
      <c r="K68" s="35">
        <v>170.5479967671645</v>
      </c>
      <c r="L68" s="35"/>
      <c r="M68" s="35">
        <v>235.2497454623076</v>
      </c>
      <c r="N68" s="35">
        <v>77.7637301358181</v>
      </c>
      <c r="O68" s="35">
        <v>257.6454869245526</v>
      </c>
      <c r="P68" s="35">
        <v>220.4686100434509</v>
      </c>
      <c r="Q68" s="35"/>
      <c r="R68" s="35">
        <v>136960.79159640448</v>
      </c>
      <c r="S68" s="35">
        <v>11737.993156851093</v>
      </c>
      <c r="T68" s="35">
        <v>12016.702550960737</v>
      </c>
      <c r="U68" s="35">
        <v>9519.825373653033</v>
      </c>
      <c r="W68" s="35">
        <v>512.4065778074706</v>
      </c>
      <c r="X68" s="35">
        <v>130.47891895530586</v>
      </c>
      <c r="Y68" s="35">
        <v>108.86905843808962</v>
      </c>
      <c r="Z68" s="35">
        <v>0</v>
      </c>
      <c r="AB68" s="35">
        <v>40.960894101503385</v>
      </c>
      <c r="AC68" s="35">
        <v>7.949537584742848</v>
      </c>
      <c r="AD68" s="35">
        <v>7.815303047482273</v>
      </c>
      <c r="AE68" s="35">
        <v>5.690676760430254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759.5108454303881</v>
      </c>
      <c r="AM68" s="35">
        <v>168.16121207127983</v>
      </c>
      <c r="AN68" s="35">
        <v>242.34701972844678</v>
      </c>
      <c r="AO68" s="35">
        <v>831.61937509001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2:56" s="32" customFormat="1" ht="13.5">
      <c r="B69" s="36" t="s">
        <v>70</v>
      </c>
      <c r="C69" s="49">
        <v>706.9768798357833</v>
      </c>
      <c r="D69" s="49">
        <v>293.5994480967576</v>
      </c>
      <c r="E69" s="49">
        <v>1828.6512943883945</v>
      </c>
      <c r="F69" s="49">
        <v>573.7862846853245</v>
      </c>
      <c r="G69" s="35"/>
      <c r="H69" s="35">
        <v>16.458406913536038</v>
      </c>
      <c r="I69" s="35">
        <v>4.264362668741069</v>
      </c>
      <c r="J69" s="35">
        <v>3.1999732549614683</v>
      </c>
      <c r="K69" s="35">
        <v>171.25611127892066</v>
      </c>
      <c r="L69" s="35"/>
      <c r="M69" s="35">
        <v>235.83690826602248</v>
      </c>
      <c r="N69" s="35">
        <v>77.93780157287911</v>
      </c>
      <c r="O69" s="35">
        <v>258.0884237617818</v>
      </c>
      <c r="P69" s="35">
        <v>221.0189504584837</v>
      </c>
      <c r="Q69" s="35"/>
      <c r="R69" s="35">
        <v>138105.22883814815</v>
      </c>
      <c r="S69" s="35">
        <v>11821.482723306966</v>
      </c>
      <c r="T69" s="35">
        <v>12183.433889198805</v>
      </c>
      <c r="U69" s="35">
        <v>9574.727941643907</v>
      </c>
      <c r="W69" s="35">
        <v>513.685526570688</v>
      </c>
      <c r="X69" s="35">
        <v>130.8045843478706</v>
      </c>
      <c r="Y69" s="35">
        <v>109.14078813979793</v>
      </c>
      <c r="Z69" s="35">
        <v>0</v>
      </c>
      <c r="AB69" s="35">
        <v>41.06313111802161</v>
      </c>
      <c r="AC69" s="35">
        <v>7.969379789703499</v>
      </c>
      <c r="AD69" s="35">
        <v>7.834809814940132</v>
      </c>
      <c r="AE69" s="35">
        <v>5.515740263921996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760.8315865299799</v>
      </c>
      <c r="AM69" s="35">
        <v>168.29070367287244</v>
      </c>
      <c r="AN69" s="35">
        <v>243.21208221221718</v>
      </c>
      <c r="AO69" s="35">
        <v>833.3582235351073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2:56" s="32" customFormat="1" ht="13.5">
      <c r="B70" s="36" t="s">
        <v>10</v>
      </c>
      <c r="C70" s="49">
        <v>707.1839844948373</v>
      </c>
      <c r="D70" s="49">
        <v>293.623744542571</v>
      </c>
      <c r="E70" s="49">
        <v>1827.1450113832946</v>
      </c>
      <c r="F70" s="49">
        <v>573.6006033164946</v>
      </c>
      <c r="G70" s="35"/>
      <c r="H70" s="35">
        <v>16.46094683177169</v>
      </c>
      <c r="I70" s="35">
        <v>4.265021086225031</v>
      </c>
      <c r="J70" s="35">
        <v>3.2004674228994414</v>
      </c>
      <c r="K70" s="35">
        <v>171.30528009889179</v>
      </c>
      <c r="L70" s="35"/>
      <c r="M70" s="35">
        <v>235.8890742150258</v>
      </c>
      <c r="N70" s="35">
        <v>77.95504325201371</v>
      </c>
      <c r="O70" s="35">
        <v>257.4448143957842</v>
      </c>
      <c r="P70" s="35">
        <v>220.98769984600727</v>
      </c>
      <c r="Q70" s="35"/>
      <c r="R70" s="35">
        <v>138714.50468500584</v>
      </c>
      <c r="S70" s="35">
        <v>11870.219148642958</v>
      </c>
      <c r="T70" s="35">
        <v>12243.50754342756</v>
      </c>
      <c r="U70" s="35">
        <v>9606.544856301629</v>
      </c>
      <c r="W70" s="35">
        <v>513.6590440210385</v>
      </c>
      <c r="X70" s="35">
        <v>130.8335213714176</v>
      </c>
      <c r="Y70" s="35">
        <v>109.09286331447446</v>
      </c>
      <c r="Z70" s="35">
        <v>0</v>
      </c>
      <c r="AB70" s="35">
        <v>41.06947099127976</v>
      </c>
      <c r="AC70" s="35">
        <v>7.970609658696421</v>
      </c>
      <c r="AD70" s="35">
        <v>7.836019162536475</v>
      </c>
      <c r="AE70" s="35">
        <v>5.516591597878122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761.0854219479234</v>
      </c>
      <c r="AM70" s="35">
        <v>168.13648519608444</v>
      </c>
      <c r="AN70" s="35">
        <v>243.10912135534616</v>
      </c>
      <c r="AO70" s="35">
        <v>832.8856149551295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2:56" s="32" customFormat="1" ht="13.5">
      <c r="B71" s="36" t="s">
        <v>71</v>
      </c>
      <c r="C71" s="49">
        <v>705.4241615041044</v>
      </c>
      <c r="D71" s="49">
        <v>293.0862651209867</v>
      </c>
      <c r="E71" s="49">
        <v>1823.1936385503661</v>
      </c>
      <c r="F71" s="49">
        <v>573.514204367689</v>
      </c>
      <c r="G71" s="35"/>
      <c r="H71" s="35">
        <v>16.432774586163458</v>
      </c>
      <c r="I71" s="35">
        <v>4.25772163504355</v>
      </c>
      <c r="J71" s="35">
        <v>3.1949897699111593</v>
      </c>
      <c r="K71" s="35">
        <v>170.95709079832207</v>
      </c>
      <c r="L71" s="35"/>
      <c r="M71" s="35">
        <v>235.4696360309206</v>
      </c>
      <c r="N71" s="35">
        <v>77.81642793958433</v>
      </c>
      <c r="O71" s="35">
        <v>256.68731585277374</v>
      </c>
      <c r="P71" s="35">
        <v>220.494901199175</v>
      </c>
      <c r="Q71" s="35"/>
      <c r="R71" s="35">
        <v>139161.25423256325</v>
      </c>
      <c r="S71" s="35">
        <v>11904.356350720609</v>
      </c>
      <c r="T71" s="35">
        <v>12269.765796840264</v>
      </c>
      <c r="U71" s="35">
        <v>9625.654473853814</v>
      </c>
      <c r="W71" s="35">
        <v>512.7456602965262</v>
      </c>
      <c r="X71" s="35">
        <v>130.60087820454626</v>
      </c>
      <c r="Y71" s="35">
        <v>108.89887904186047</v>
      </c>
      <c r="Z71" s="35">
        <v>0</v>
      </c>
      <c r="AB71" s="35">
        <v>40.99918268080097</v>
      </c>
      <c r="AC71" s="35">
        <v>7.956968877571309</v>
      </c>
      <c r="AD71" s="35">
        <v>7.8226083462819425</v>
      </c>
      <c r="AE71" s="35">
        <v>5.507150558246983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759.4859094500212</v>
      </c>
      <c r="AM71" s="35">
        <v>167.77783522016637</v>
      </c>
      <c r="AN71" s="35">
        <v>242.72341171024428</v>
      </c>
      <c r="AO71" s="35">
        <v>830.4407640342039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2:56" s="32" customFormat="1" ht="13.5">
      <c r="B72" s="36" t="s">
        <v>72</v>
      </c>
      <c r="C72" s="49">
        <v>706.208710577926</v>
      </c>
      <c r="D72" s="49">
        <v>293.8510221694138</v>
      </c>
      <c r="E72" s="49">
        <v>1828.5249521704902</v>
      </c>
      <c r="F72" s="49">
        <v>575.0929671023737</v>
      </c>
      <c r="G72" s="35"/>
      <c r="H72" s="35">
        <v>16.488581939892157</v>
      </c>
      <c r="I72" s="35">
        <v>4.272181359449503</v>
      </c>
      <c r="J72" s="35">
        <v>3.205840282255055</v>
      </c>
      <c r="K72" s="35">
        <v>171.59277604687648</v>
      </c>
      <c r="L72" s="35"/>
      <c r="M72" s="35">
        <v>236.2191738481255</v>
      </c>
      <c r="N72" s="35">
        <v>78.08069484341439</v>
      </c>
      <c r="O72" s="35">
        <v>256.95748850160203</v>
      </c>
      <c r="P72" s="35">
        <v>221.24370040067646</v>
      </c>
      <c r="Q72" s="35"/>
      <c r="R72" s="35">
        <v>140115.2672630869</v>
      </c>
      <c r="S72" s="35">
        <v>12003.934766212058</v>
      </c>
      <c r="T72" s="35">
        <v>12384.145233607915</v>
      </c>
      <c r="U72" s="35">
        <v>9681.647912960605</v>
      </c>
      <c r="W72" s="35">
        <v>514.487005750793</v>
      </c>
      <c r="X72" s="35">
        <v>131.04441575236447</v>
      </c>
      <c r="Y72" s="35">
        <v>109.26871381844327</v>
      </c>
      <c r="Z72" s="35">
        <v>0</v>
      </c>
      <c r="AB72" s="35">
        <v>41.13841997028776</v>
      </c>
      <c r="AC72" s="35">
        <v>7.983991469638341</v>
      </c>
      <c r="AD72" s="35">
        <v>7.849174887041344</v>
      </c>
      <c r="AE72" s="35">
        <v>5.52585328933131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761.9938939878278</v>
      </c>
      <c r="AM72" s="35">
        <v>168.16615414735577</v>
      </c>
      <c r="AN72" s="35">
        <v>243.52767109199806</v>
      </c>
      <c r="AO72" s="35">
        <v>832.2263288277392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2:56" s="32" customFormat="1" ht="13.5">
      <c r="B73" s="36" t="s">
        <v>11</v>
      </c>
      <c r="C73" s="49">
        <v>703.6423919874503</v>
      </c>
      <c r="D73" s="49">
        <v>293.15432380669296</v>
      </c>
      <c r="E73" s="49">
        <v>1824.452816449894</v>
      </c>
      <c r="F73" s="49">
        <v>573.961434750349</v>
      </c>
      <c r="G73" s="35"/>
      <c r="H73" s="35">
        <v>16.456283590845253</v>
      </c>
      <c r="I73" s="35">
        <v>4.263812906576888</v>
      </c>
      <c r="J73" s="35">
        <v>3.199560679447602</v>
      </c>
      <c r="K73" s="35">
        <v>171.2448788069002</v>
      </c>
      <c r="L73" s="35"/>
      <c r="M73" s="35">
        <v>235.77168949652332</v>
      </c>
      <c r="N73" s="35">
        <v>77.91277222284249</v>
      </c>
      <c r="O73" s="35">
        <v>255.97036462672312</v>
      </c>
      <c r="P73" s="35">
        <v>220.82455497556197</v>
      </c>
      <c r="Q73" s="35"/>
      <c r="R73" s="35">
        <v>140096.67289226022</v>
      </c>
      <c r="S73" s="35">
        <v>12009.31471117054</v>
      </c>
      <c r="T73" s="35">
        <v>12426.522823570882</v>
      </c>
      <c r="U73" s="35">
        <v>9686.917135256585</v>
      </c>
      <c r="W73" s="35">
        <v>513.5123758821418</v>
      </c>
      <c r="X73" s="35">
        <v>130.79616564457268</v>
      </c>
      <c r="Y73" s="35">
        <v>109.06171604246305</v>
      </c>
      <c r="Z73" s="35">
        <v>0</v>
      </c>
      <c r="AB73" s="35">
        <v>41.05783571987891</v>
      </c>
      <c r="AC73" s="35">
        <v>7.968351593857951</v>
      </c>
      <c r="AD73" s="35">
        <v>7.833799191112468</v>
      </c>
      <c r="AE73" s="35">
        <v>5.515028758412531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760.5384847791205</v>
      </c>
      <c r="AM73" s="35">
        <v>167.8424130852924</v>
      </c>
      <c r="AN73" s="35">
        <v>243.1450064768508</v>
      </c>
      <c r="AO73" s="35">
        <v>830.1753788929719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6">
        <v>2018</v>
      </c>
      <c r="B74" s="36" t="s">
        <v>61</v>
      </c>
      <c r="C74" s="49">
        <v>703.1072112567633</v>
      </c>
      <c r="D74" s="49">
        <v>293.85678232520775</v>
      </c>
      <c r="E74" s="49">
        <v>1822.9951688742005</v>
      </c>
      <c r="F74" s="49">
        <v>574.024275575424</v>
      </c>
      <c r="G74" s="35"/>
      <c r="H74" s="35">
        <v>16.454156445796407</v>
      </c>
      <c r="I74" s="35">
        <v>4.263261371693314</v>
      </c>
      <c r="J74" s="35">
        <v>3.199146798985677</v>
      </c>
      <c r="K74" s="35">
        <v>171.20655785457015</v>
      </c>
      <c r="L74" s="35"/>
      <c r="M74" s="35">
        <v>235.72597906830418</v>
      </c>
      <c r="N74" s="35">
        <v>77.89766701215912</v>
      </c>
      <c r="O74" s="35">
        <v>255.82069128079732</v>
      </c>
      <c r="P74" s="35">
        <v>220.71671119279932</v>
      </c>
      <c r="Q74" s="35"/>
      <c r="R74" s="35">
        <v>140507.83584551976</v>
      </c>
      <c r="S74" s="35">
        <v>12085.675498555309</v>
      </c>
      <c r="T74" s="35">
        <v>12545.150628767673</v>
      </c>
      <c r="U74" s="35">
        <v>9742.866073399306</v>
      </c>
      <c r="W74" s="35">
        <v>513.4128119269117</v>
      </c>
      <c r="X74" s="35">
        <v>130.7708070686339</v>
      </c>
      <c r="Y74" s="35">
        <v>109.04057202809044</v>
      </c>
      <c r="Z74" s="35">
        <v>0</v>
      </c>
      <c r="AB74" s="35">
        <v>41.052526054594274</v>
      </c>
      <c r="AC74" s="35">
        <v>7.967321498569482</v>
      </c>
      <c r="AD74" s="35">
        <v>7.832786400999255</v>
      </c>
      <c r="AE74" s="35">
        <v>5.514315658267558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759.8254083530601</v>
      </c>
      <c r="AM74" s="35">
        <v>169.07865348946757</v>
      </c>
      <c r="AN74" s="35">
        <v>242.67604812328224</v>
      </c>
      <c r="AO74" s="35">
        <v>829.2981466486797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2:56" s="32" customFormat="1" ht="13.5">
      <c r="B75" s="36" t="s">
        <v>62</v>
      </c>
      <c r="C75" s="49">
        <v>703.8546329319176</v>
      </c>
      <c r="D75" s="49">
        <v>293.7260292457329</v>
      </c>
      <c r="E75" s="49">
        <v>1824.5784288617258</v>
      </c>
      <c r="F75" s="49">
        <v>574.7973639159189</v>
      </c>
      <c r="G75" s="35"/>
      <c r="H75" s="35">
        <v>16.482694258394755</v>
      </c>
      <c r="I75" s="35">
        <v>4.270655473533628</v>
      </c>
      <c r="J75" s="35">
        <v>3.2046953758716565</v>
      </c>
      <c r="K75" s="35">
        <v>171.52788503165377</v>
      </c>
      <c r="L75" s="35"/>
      <c r="M75" s="35">
        <v>236.02457447842082</v>
      </c>
      <c r="N75" s="35">
        <v>78.03276894918086</v>
      </c>
      <c r="O75" s="35">
        <v>255.7833350394523</v>
      </c>
      <c r="P75" s="35">
        <v>220.99933915498346</v>
      </c>
      <c r="Q75" s="35"/>
      <c r="R75" s="35">
        <v>141616.21751122037</v>
      </c>
      <c r="S75" s="35">
        <v>12157.58419745467</v>
      </c>
      <c r="T75" s="35">
        <v>12663.217613140814</v>
      </c>
      <c r="U75" s="35">
        <v>9803.442927826702</v>
      </c>
      <c r="W75" s="35">
        <v>514.3032488723794</v>
      </c>
      <c r="X75" s="35">
        <v>130.997610006518</v>
      </c>
      <c r="Y75" s="35">
        <v>109.2296843481391</v>
      </c>
      <c r="Z75" s="35">
        <v>0</v>
      </c>
      <c r="AB75" s="35">
        <v>41.12372736243811</v>
      </c>
      <c r="AC75" s="35">
        <v>7.981139990224869</v>
      </c>
      <c r="AD75" s="35">
        <v>7.846371419988542</v>
      </c>
      <c r="AE75" s="35">
        <v>5.523879796412237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760.3951819324608</v>
      </c>
      <c r="AM75" s="35">
        <v>169.3608738654464</v>
      </c>
      <c r="AN75" s="35">
        <v>243.046826749017</v>
      </c>
      <c r="AO75" s="35">
        <v>830.33910889965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2:56" s="32" customFormat="1" ht="13.5">
      <c r="B76" s="36" t="s">
        <v>8</v>
      </c>
      <c r="C76" s="49">
        <v>702.1807604746356</v>
      </c>
      <c r="D76" s="49">
        <v>293.1972483172189</v>
      </c>
      <c r="E76" s="49">
        <v>1820.3226916931367</v>
      </c>
      <c r="F76" s="49">
        <v>573.7841092350078</v>
      </c>
      <c r="G76" s="35"/>
      <c r="H76" s="35">
        <v>16.449597794173282</v>
      </c>
      <c r="I76" s="35">
        <v>4.262080417427634</v>
      </c>
      <c r="J76" s="35">
        <v>3.1982607676478745</v>
      </c>
      <c r="K76" s="35">
        <v>171.15370493729534</v>
      </c>
      <c r="L76" s="35"/>
      <c r="M76" s="35">
        <v>235.54065123666052</v>
      </c>
      <c r="N76" s="35">
        <v>77.87608744675705</v>
      </c>
      <c r="O76" s="35">
        <v>255.20472695698874</v>
      </c>
      <c r="P76" s="35">
        <v>220.3255172966309</v>
      </c>
      <c r="Q76" s="35"/>
      <c r="R76" s="35">
        <v>142157.23535149614</v>
      </c>
      <c r="S76" s="35">
        <v>12196.552330931869</v>
      </c>
      <c r="T76" s="35">
        <v>12700.813550931483</v>
      </c>
      <c r="U76" s="35">
        <v>9834.10126900315</v>
      </c>
      <c r="W76" s="35">
        <v>513.1455241063865</v>
      </c>
      <c r="X76" s="35">
        <v>130.7345750875699</v>
      </c>
      <c r="Y76" s="35">
        <v>109.01035958180088</v>
      </c>
      <c r="Z76" s="35">
        <v>0</v>
      </c>
      <c r="AB76" s="35">
        <v>41.04115354886186</v>
      </c>
      <c r="AC76" s="35">
        <v>7.965114022607202</v>
      </c>
      <c r="AD76" s="35">
        <v>7.830616193865879</v>
      </c>
      <c r="AE76" s="35">
        <v>5.512787986641603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756.2745514314581</v>
      </c>
      <c r="AM76" s="35">
        <v>171.37230042891076</v>
      </c>
      <c r="AN76" s="35">
        <v>242.28976021945513</v>
      </c>
      <c r="AO76" s="35">
        <v>827.6531304105289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2:56" s="32" customFormat="1" ht="13.5">
      <c r="B77" s="36" t="s">
        <v>63</v>
      </c>
      <c r="C77" s="49">
        <v>701.8919170459806</v>
      </c>
      <c r="D77" s="49">
        <v>293.5083517755079</v>
      </c>
      <c r="E77" s="49">
        <v>1823.6133686894314</v>
      </c>
      <c r="F77" s="49">
        <v>574.010678954943</v>
      </c>
      <c r="G77" s="35"/>
      <c r="H77" s="35">
        <v>16.460768148230237</v>
      </c>
      <c r="I77" s="35">
        <v>4.264974706021667</v>
      </c>
      <c r="J77" s="35">
        <v>3.20043271623859</v>
      </c>
      <c r="K77" s="35">
        <v>171.29226284833658</v>
      </c>
      <c r="L77" s="35"/>
      <c r="M77" s="35">
        <v>234.4354954443412</v>
      </c>
      <c r="N77" s="35">
        <v>77.92897734790719</v>
      </c>
      <c r="O77" s="35">
        <v>255.27794611191024</v>
      </c>
      <c r="P77" s="35">
        <v>220.47513562457354</v>
      </c>
      <c r="Q77" s="35"/>
      <c r="R77" s="35">
        <v>142984.95118742154</v>
      </c>
      <c r="S77" s="35">
        <v>12276.469477919984</v>
      </c>
      <c r="T77" s="35">
        <v>12803.681005665896</v>
      </c>
      <c r="U77" s="35">
        <v>9885.257595550602</v>
      </c>
      <c r="W77" s="35">
        <v>512.9113351269591</v>
      </c>
      <c r="X77" s="35">
        <v>130.82336478664587</v>
      </c>
      <c r="Y77" s="35">
        <v>108.95928260651213</v>
      </c>
      <c r="Z77" s="35">
        <v>0</v>
      </c>
      <c r="AB77" s="35">
        <v>41.069023706919715</v>
      </c>
      <c r="AC77" s="35">
        <v>7.970522999192387</v>
      </c>
      <c r="AD77" s="35">
        <v>7.835933942484137</v>
      </c>
      <c r="AE77" s="35">
        <v>5.516531650552079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35">
        <v>757.0428071812735</v>
      </c>
      <c r="AM77" s="35">
        <v>171.43863483308274</v>
      </c>
      <c r="AN77" s="35">
        <v>242.40425388786738</v>
      </c>
      <c r="AO77" s="35">
        <v>827.0767263154111</v>
      </c>
      <c r="AP77" s="42"/>
      <c r="AQ77" s="60" t="s">
        <v>29</v>
      </c>
      <c r="AR77" s="60" t="s">
        <v>29</v>
      </c>
      <c r="AS77" s="60" t="s">
        <v>29</v>
      </c>
      <c r="AT77" s="60" t="s">
        <v>29</v>
      </c>
      <c r="AU77" s="42"/>
      <c r="AV77" s="60" t="s">
        <v>29</v>
      </c>
      <c r="AW77" s="60" t="s">
        <v>29</v>
      </c>
      <c r="AX77" s="60" t="s">
        <v>29</v>
      </c>
      <c r="AY77" s="60" t="s">
        <v>29</v>
      </c>
      <c r="AZ77" s="42"/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2:56" s="32" customFormat="1" ht="13.5">
      <c r="B78" s="36" t="s">
        <v>68</v>
      </c>
      <c r="C78" s="49">
        <v>701.7604156154338</v>
      </c>
      <c r="D78" s="49">
        <v>293.5634358826303</v>
      </c>
      <c r="E78" s="49">
        <v>1823.9934240902091</v>
      </c>
      <c r="F78" s="49">
        <v>574.2241128546538</v>
      </c>
      <c r="G78" s="35"/>
      <c r="H78" s="35">
        <v>16.469473738798477</v>
      </c>
      <c r="I78" s="35">
        <v>4.26723002444653</v>
      </c>
      <c r="J78" s="35">
        <v>3.2021249001764693</v>
      </c>
      <c r="K78" s="35">
        <v>171.37670728824259</v>
      </c>
      <c r="L78" s="35"/>
      <c r="M78" s="35">
        <v>234.55944804251166</v>
      </c>
      <c r="N78" s="35">
        <v>77.97017454738268</v>
      </c>
      <c r="O78" s="35">
        <v>255.21264114231118</v>
      </c>
      <c r="P78" s="35">
        <v>220.59172938455364</v>
      </c>
      <c r="Q78" s="35"/>
      <c r="R78" s="35">
        <v>144087.67032823223</v>
      </c>
      <c r="S78" s="35">
        <v>12328.54835682185</v>
      </c>
      <c r="T78" s="35">
        <v>12877.80204839361</v>
      </c>
      <c r="U78" s="35">
        <v>9966.373020935147</v>
      </c>
      <c r="W78" s="35">
        <v>513.0323307502243</v>
      </c>
      <c r="X78" s="35">
        <v>130.89254124821494</v>
      </c>
      <c r="Y78" s="35">
        <v>109.01690081928996</v>
      </c>
      <c r="Z78" s="35">
        <v>0</v>
      </c>
      <c r="AB78" s="35">
        <v>41.07071364605054</v>
      </c>
      <c r="AC78" s="35">
        <v>7.974738386026192</v>
      </c>
      <c r="AD78" s="35">
        <v>7.840078087021512</v>
      </c>
      <c r="AE78" s="35">
        <v>5.519449037689882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35">
        <v>756.8486465962513</v>
      </c>
      <c r="AM78" s="35">
        <v>171.417128839434</v>
      </c>
      <c r="AN78" s="35">
        <v>242.67863590852258</v>
      </c>
      <c r="AO78" s="35">
        <v>827.1264788833649</v>
      </c>
      <c r="AP78" s="42"/>
      <c r="AQ78" s="60" t="s">
        <v>29</v>
      </c>
      <c r="AR78" s="60" t="s">
        <v>29</v>
      </c>
      <c r="AS78" s="60" t="s">
        <v>29</v>
      </c>
      <c r="AT78" s="60" t="s">
        <v>29</v>
      </c>
      <c r="AU78" s="42"/>
      <c r="AV78" s="60" t="s">
        <v>29</v>
      </c>
      <c r="AW78" s="60" t="s">
        <v>29</v>
      </c>
      <c r="AX78" s="60" t="s">
        <v>29</v>
      </c>
      <c r="AY78" s="60" t="s">
        <v>29</v>
      </c>
      <c r="AZ78" s="42"/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2:56" s="32" customFormat="1" ht="13.5">
      <c r="B79" s="36" t="s">
        <v>9</v>
      </c>
      <c r="C79" s="49">
        <v>701.7251450771643</v>
      </c>
      <c r="D79" s="49">
        <v>293.5428168458586</v>
      </c>
      <c r="E79" s="49">
        <v>1822.6847311068045</v>
      </c>
      <c r="F79" s="49">
        <v>573.9274343521304</v>
      </c>
      <c r="G79" s="35"/>
      <c r="H79" s="35">
        <v>16.46831607782869</v>
      </c>
      <c r="I79" s="35">
        <v>4.241896694310967</v>
      </c>
      <c r="J79" s="35">
        <v>3.2019000606351296</v>
      </c>
      <c r="K79" s="35">
        <v>171.41538753805162</v>
      </c>
      <c r="L79" s="35"/>
      <c r="M79" s="35">
        <v>234.56638376990222</v>
      </c>
      <c r="N79" s="35">
        <v>77.97247919376159</v>
      </c>
      <c r="O79" s="35">
        <v>254.81960122259434</v>
      </c>
      <c r="P79" s="35">
        <v>220.59823120240773</v>
      </c>
      <c r="Q79" s="35"/>
      <c r="R79" s="35">
        <v>144797.1873449981</v>
      </c>
      <c r="S79" s="35">
        <v>12366.28308506179</v>
      </c>
      <c r="T79" s="35">
        <v>12933.342013864207</v>
      </c>
      <c r="U79" s="35">
        <v>10048.143628470683</v>
      </c>
      <c r="W79" s="35">
        <v>513.0474556203964</v>
      </c>
      <c r="X79" s="35">
        <v>130.89640229574738</v>
      </c>
      <c r="Y79" s="35">
        <v>108.89193119827311</v>
      </c>
      <c r="Z79" s="35">
        <v>0</v>
      </c>
      <c r="AB79" s="35">
        <v>40.85873764171362</v>
      </c>
      <c r="AC79" s="35">
        <v>7.929711463688257</v>
      </c>
      <c r="AD79" s="35">
        <v>7.795811544451522</v>
      </c>
      <c r="AE79" s="35">
        <v>5.488285307452766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35">
        <v>756.5513483291012</v>
      </c>
      <c r="AM79" s="35">
        <v>171.41229630407872</v>
      </c>
      <c r="AN79" s="35">
        <v>242.77909839887917</v>
      </c>
      <c r="AO79" s="35">
        <v>826.1527801943706</v>
      </c>
      <c r="AP79" s="42"/>
      <c r="AQ79" s="60" t="s">
        <v>29</v>
      </c>
      <c r="AR79" s="60" t="s">
        <v>29</v>
      </c>
      <c r="AS79" s="60" t="s">
        <v>29</v>
      </c>
      <c r="AT79" s="60" t="s">
        <v>29</v>
      </c>
      <c r="AU79" s="42"/>
      <c r="AV79" s="60" t="s">
        <v>29</v>
      </c>
      <c r="AW79" s="60" t="s">
        <v>29</v>
      </c>
      <c r="AX79" s="60" t="s">
        <v>29</v>
      </c>
      <c r="AY79" s="60" t="s">
        <v>29</v>
      </c>
      <c r="AZ79" s="42"/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2:56" s="32" customFormat="1" ht="13.5">
      <c r="B80" s="36" t="s">
        <v>69</v>
      </c>
      <c r="C80" s="49">
        <v>700.6535189499856</v>
      </c>
      <c r="D80" s="49">
        <v>292.77013547424923</v>
      </c>
      <c r="E80" s="49">
        <v>1820.843002680683</v>
      </c>
      <c r="F80" s="49">
        <v>572.7525283388587</v>
      </c>
      <c r="G80" s="35"/>
      <c r="H80" s="35">
        <v>16.455448192120134</v>
      </c>
      <c r="I80" s="35">
        <v>4.238581996216737</v>
      </c>
      <c r="J80" s="35">
        <v>3.199397979102988</v>
      </c>
      <c r="K80" s="35">
        <v>171.20000762099804</v>
      </c>
      <c r="L80" s="35"/>
      <c r="M80" s="35">
        <v>234.35971327675756</v>
      </c>
      <c r="N80" s="35">
        <v>77.90378556805501</v>
      </c>
      <c r="O80" s="35">
        <v>254.1298164018094</v>
      </c>
      <c r="P80" s="35">
        <v>220.30379492967347</v>
      </c>
      <c r="Q80" s="35"/>
      <c r="R80" s="35">
        <v>145235.53606557392</v>
      </c>
      <c r="S80" s="35">
        <v>12445.154249389967</v>
      </c>
      <c r="T80" s="35">
        <v>12985.784171858084</v>
      </c>
      <c r="U80" s="35">
        <v>10129.157735582003</v>
      </c>
      <c r="W80" s="35">
        <v>512.4413453384002</v>
      </c>
      <c r="X80" s="35">
        <v>130.78107430376028</v>
      </c>
      <c r="Y80" s="35">
        <v>108.79598852386563</v>
      </c>
      <c r="Z80" s="35">
        <v>0</v>
      </c>
      <c r="AB80" s="35">
        <v>41.0357381951323</v>
      </c>
      <c r="AC80" s="35">
        <v>7.967947200043671</v>
      </c>
      <c r="AD80" s="35">
        <v>7.833401494776401</v>
      </c>
      <c r="AE80" s="35">
        <v>5.514748702178865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35">
        <v>755.6523473345129</v>
      </c>
      <c r="AM80" s="35">
        <v>171.22312567550608</v>
      </c>
      <c r="AN80" s="35">
        <v>243.72868487043857</v>
      </c>
      <c r="AO80" s="35">
        <v>824.2414355041949</v>
      </c>
      <c r="AP80" s="42"/>
      <c r="AQ80" s="60" t="s">
        <v>29</v>
      </c>
      <c r="AR80" s="60" t="s">
        <v>29</v>
      </c>
      <c r="AS80" s="60" t="s">
        <v>29</v>
      </c>
      <c r="AT80" s="60" t="s">
        <v>29</v>
      </c>
      <c r="AU80" s="42"/>
      <c r="AV80" s="60" t="s">
        <v>29</v>
      </c>
      <c r="AW80" s="60" t="s">
        <v>29</v>
      </c>
      <c r="AX80" s="60" t="s">
        <v>29</v>
      </c>
      <c r="AY80" s="60" t="s">
        <v>29</v>
      </c>
      <c r="AZ80" s="42"/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2:56" s="32" customFormat="1" ht="13.5">
      <c r="B81" s="36" t="s">
        <v>70</v>
      </c>
      <c r="C81" s="49">
        <v>700.9135017721578</v>
      </c>
      <c r="D81" s="49">
        <v>293.10625530968156</v>
      </c>
      <c r="E81" s="49">
        <v>1822.5438030646915</v>
      </c>
      <c r="F81" s="49">
        <v>600.5847433620262</v>
      </c>
      <c r="G81" s="35"/>
      <c r="H81" s="35">
        <v>19.73249987700997</v>
      </c>
      <c r="I81" s="35">
        <v>4.243912580888892</v>
      </c>
      <c r="J81" s="35">
        <v>3.203421729511513</v>
      </c>
      <c r="K81" s="35">
        <v>171.46588649378552</v>
      </c>
      <c r="L81" s="35"/>
      <c r="M81" s="35">
        <v>234.61737041439932</v>
      </c>
      <c r="N81" s="35">
        <v>78.00174935879973</v>
      </c>
      <c r="O81" s="35">
        <v>253.98356574165925</v>
      </c>
      <c r="P81" s="35">
        <v>220.58085944699278</v>
      </c>
      <c r="Q81" s="35"/>
      <c r="R81" s="35">
        <v>146201.69773074216</v>
      </c>
      <c r="S81" s="35">
        <v>12521.942870690116</v>
      </c>
      <c r="T81" s="35">
        <v>13078.53760065908</v>
      </c>
      <c r="U81" s="35">
        <v>10188.515883373144</v>
      </c>
      <c r="W81" s="35">
        <v>513.0356827121541</v>
      </c>
      <c r="X81" s="35">
        <v>130.94554155631218</v>
      </c>
      <c r="Y81" s="35">
        <v>108.93281047272963</v>
      </c>
      <c r="Z81" s="35">
        <v>0</v>
      </c>
      <c r="AB81" s="35">
        <v>41.08734491324247</v>
      </c>
      <c r="AC81" s="35">
        <v>7.977967272169229</v>
      </c>
      <c r="AD81" s="35">
        <v>7.843252693481675</v>
      </c>
      <c r="AE81" s="35">
        <v>5.521683913417956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35">
        <v>756.6033052010465</v>
      </c>
      <c r="AM81" s="35">
        <v>172.3841826009124</v>
      </c>
      <c r="AN81" s="35">
        <v>244.05824268172603</v>
      </c>
      <c r="AO81" s="35">
        <v>824.9744395509506</v>
      </c>
      <c r="AP81" s="42"/>
      <c r="AQ81" s="60" t="s">
        <v>29</v>
      </c>
      <c r="AR81" s="60" t="s">
        <v>29</v>
      </c>
      <c r="AS81" s="60" t="s">
        <v>29</v>
      </c>
      <c r="AT81" s="60" t="s">
        <v>29</v>
      </c>
      <c r="AU81" s="42"/>
      <c r="AV81" s="60" t="s">
        <v>29</v>
      </c>
      <c r="AW81" s="60" t="s">
        <v>29</v>
      </c>
      <c r="AX81" s="60" t="s">
        <v>29</v>
      </c>
      <c r="AY81" s="60" t="s">
        <v>29</v>
      </c>
      <c r="AZ81" s="42"/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2:56" s="32" customFormat="1" ht="13.5"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35"/>
      <c r="H82" s="35">
        <v>16.46111772801137</v>
      </c>
      <c r="I82" s="35">
        <v>4.240042650648523</v>
      </c>
      <c r="J82" s="35">
        <v>3.200500493797617</v>
      </c>
      <c r="K82" s="35">
        <v>171.27694925648606</v>
      </c>
      <c r="L82" s="35"/>
      <c r="M82" s="35">
        <v>234.43471819872</v>
      </c>
      <c r="N82" s="35">
        <v>77.94102764790968</v>
      </c>
      <c r="O82" s="35">
        <v>253.5355662718847</v>
      </c>
      <c r="P82" s="35">
        <v>220.4091148929288</v>
      </c>
      <c r="Q82" s="35"/>
      <c r="R82" s="35">
        <v>146480.48520586733</v>
      </c>
      <c r="S82" s="35">
        <v>12595.146131894277</v>
      </c>
      <c r="T82" s="35">
        <v>13122.326096261811</v>
      </c>
      <c r="U82" s="35">
        <v>10220.537930279948</v>
      </c>
      <c r="W82" s="35">
        <v>512.5661852002689</v>
      </c>
      <c r="X82" s="35">
        <v>130.84359521255985</v>
      </c>
      <c r="Y82" s="35">
        <v>108.84799910424856</v>
      </c>
      <c r="Z82" s="35">
        <v>0</v>
      </c>
      <c r="AB82" s="35">
        <v>41.04988058477054</v>
      </c>
      <c r="AC82" s="35">
        <v>7.970693303562772</v>
      </c>
      <c r="AD82" s="35">
        <v>7.836100978410854</v>
      </c>
      <c r="AE82" s="35">
        <v>5.516649377346637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35">
        <v>1455.5818768041727</v>
      </c>
      <c r="AM82" s="35">
        <v>464.80518749124104</v>
      </c>
      <c r="AN82" s="35">
        <v>2064.2717925384054</v>
      </c>
      <c r="AO82" s="35">
        <v>1423.639166512069</v>
      </c>
      <c r="AP82" s="42"/>
      <c r="AQ82" s="60" t="s">
        <v>29</v>
      </c>
      <c r="AR82" s="60" t="s">
        <v>29</v>
      </c>
      <c r="AS82" s="60" t="s">
        <v>29</v>
      </c>
      <c r="AT82" s="60" t="s">
        <v>29</v>
      </c>
      <c r="AU82" s="42"/>
      <c r="AV82" s="60" t="s">
        <v>29</v>
      </c>
      <c r="AW82" s="60" t="s">
        <v>29</v>
      </c>
      <c r="AX82" s="60" t="s">
        <v>29</v>
      </c>
      <c r="AY82" s="60" t="s">
        <v>29</v>
      </c>
      <c r="AZ82" s="42"/>
      <c r="BA82" s="60" t="s">
        <v>29</v>
      </c>
      <c r="BB82" s="60" t="s">
        <v>29</v>
      </c>
      <c r="BC82" s="60" t="s">
        <v>29</v>
      </c>
      <c r="BD82" s="60" t="s">
        <v>29</v>
      </c>
    </row>
    <row r="83" spans="2:56" s="32" customFormat="1" ht="13.5">
      <c r="B83" s="36" t="s">
        <v>71</v>
      </c>
      <c r="C83" s="60" t="s">
        <v>29</v>
      </c>
      <c r="D83" s="60" t="s">
        <v>29</v>
      </c>
      <c r="E83" s="60" t="s">
        <v>29</v>
      </c>
      <c r="F83" s="60" t="s">
        <v>29</v>
      </c>
      <c r="G83" s="35"/>
      <c r="H83" s="35">
        <v>16.469471630695637</v>
      </c>
      <c r="I83" s="35">
        <v>4.242194088052059</v>
      </c>
      <c r="J83" s="35">
        <v>3.2021245309991406</v>
      </c>
      <c r="K83" s="35">
        <v>171.41069811129273</v>
      </c>
      <c r="L83" s="35"/>
      <c r="M83" s="35">
        <v>234.50234633673733</v>
      </c>
      <c r="N83" s="35">
        <v>77.97016909949645</v>
      </c>
      <c r="O83" s="35">
        <v>253.6303861449535</v>
      </c>
      <c r="P83" s="35">
        <v>220.49158036223403</v>
      </c>
      <c r="Q83" s="35"/>
      <c r="R83" s="35">
        <v>147186.83872616483</v>
      </c>
      <c r="S83" s="35">
        <v>12648.959986332444</v>
      </c>
      <c r="T83" s="35">
        <v>13197.718115279116</v>
      </c>
      <c r="U83" s="35">
        <v>10252.326334138152</v>
      </c>
      <c r="W83" s="35">
        <v>512.7578609253197</v>
      </c>
      <c r="X83" s="35">
        <v>130.89252033523476</v>
      </c>
      <c r="Y83" s="35">
        <v>108.88870020961299</v>
      </c>
      <c r="Z83" s="35">
        <v>0</v>
      </c>
      <c r="AB83" s="35">
        <v>41.016632363924955</v>
      </c>
      <c r="AC83" s="35">
        <v>7.974737472684967</v>
      </c>
      <c r="AD83" s="35">
        <v>7.84007700411852</v>
      </c>
      <c r="AE83" s="35">
        <v>5.519448376868246</v>
      </c>
      <c r="AG83" s="60" t="s">
        <v>29</v>
      </c>
      <c r="AH83" s="60" t="s">
        <v>29</v>
      </c>
      <c r="AI83" s="60" t="s">
        <v>29</v>
      </c>
      <c r="AJ83" s="60" t="s">
        <v>29</v>
      </c>
      <c r="AL83" s="35">
        <v>1455.4134159251848</v>
      </c>
      <c r="AM83" s="35">
        <v>464.7812170403463</v>
      </c>
      <c r="AN83" s="35">
        <v>2064.5427144700134</v>
      </c>
      <c r="AO83" s="35">
        <v>1422.4563798353906</v>
      </c>
      <c r="AP83" s="42"/>
      <c r="AQ83" s="60" t="s">
        <v>29</v>
      </c>
      <c r="AR83" s="60" t="s">
        <v>29</v>
      </c>
      <c r="AS83" s="60" t="s">
        <v>29</v>
      </c>
      <c r="AT83" s="60" t="s">
        <v>29</v>
      </c>
      <c r="AU83" s="42"/>
      <c r="AV83" s="60" t="s">
        <v>29</v>
      </c>
      <c r="AW83" s="60" t="s">
        <v>29</v>
      </c>
      <c r="AX83" s="60" t="s">
        <v>29</v>
      </c>
      <c r="AY83" s="60" t="s">
        <v>29</v>
      </c>
      <c r="AZ83" s="42"/>
      <c r="BA83" s="60" t="s">
        <v>29</v>
      </c>
      <c r="BB83" s="60" t="s">
        <v>29</v>
      </c>
      <c r="BC83" s="60" t="s">
        <v>29</v>
      </c>
      <c r="BD83" s="60" t="s">
        <v>29</v>
      </c>
    </row>
    <row r="84" spans="2:56" s="32" customFormat="1" ht="13.5">
      <c r="B84" s="36" t="s">
        <v>72</v>
      </c>
      <c r="C84" s="60" t="s">
        <v>29</v>
      </c>
      <c r="D84" s="60" t="s">
        <v>29</v>
      </c>
      <c r="E84" s="60" t="s">
        <v>29</v>
      </c>
      <c r="F84" s="60" t="s">
        <v>29</v>
      </c>
      <c r="G84" s="35"/>
      <c r="H84" s="35">
        <v>16.477231406908942</v>
      </c>
      <c r="I84" s="35">
        <v>4.244193185918957</v>
      </c>
      <c r="J84" s="35">
        <v>3.2036334119053467</v>
      </c>
      <c r="K84" s="35">
        <v>171.47326811554203</v>
      </c>
      <c r="L84" s="35"/>
      <c r="M84" s="35">
        <v>234.60977254532023</v>
      </c>
      <c r="N84" s="35">
        <v>78.00244140058201</v>
      </c>
      <c r="O84" s="35">
        <v>253.6474674981179</v>
      </c>
      <c r="P84" s="35">
        <v>220.58075727885213</v>
      </c>
      <c r="Q84" s="35"/>
      <c r="R84" s="35">
        <v>147689.54903824822</v>
      </c>
      <c r="S84" s="35">
        <v>12708.596442837286</v>
      </c>
      <c r="T84" s="35">
        <v>13211.918088667031</v>
      </c>
      <c r="U84" s="35">
        <v>10306.268677167494</v>
      </c>
      <c r="W84" s="35">
        <v>512.8492235365834</v>
      </c>
      <c r="X84" s="35">
        <v>130.95420569021874</v>
      </c>
      <c r="Y84" s="35">
        <v>108.94001705981965</v>
      </c>
      <c r="Z84" s="35">
        <v>0</v>
      </c>
      <c r="AB84" s="35">
        <v>41.03596197030619</v>
      </c>
      <c r="AC84" s="35">
        <v>7.978495755622977</v>
      </c>
      <c r="AD84" s="35">
        <v>7.843771650227338</v>
      </c>
      <c r="AE84" s="35">
        <v>5.522049585845786</v>
      </c>
      <c r="AG84" s="60" t="s">
        <v>29</v>
      </c>
      <c r="AH84" s="60" t="s">
        <v>29</v>
      </c>
      <c r="AI84" s="60" t="s">
        <v>29</v>
      </c>
      <c r="AJ84" s="60" t="s">
        <v>29</v>
      </c>
      <c r="AL84" s="35">
        <v>1455.505652989324</v>
      </c>
      <c r="AM84" s="35">
        <v>466.6223084306374</v>
      </c>
      <c r="AN84" s="35">
        <v>2064.653882415333</v>
      </c>
      <c r="AO84" s="35">
        <v>1422.2621138929455</v>
      </c>
      <c r="AP84" s="42"/>
      <c r="AQ84" s="60" t="s">
        <v>29</v>
      </c>
      <c r="AR84" s="60" t="s">
        <v>29</v>
      </c>
      <c r="AS84" s="60" t="s">
        <v>29</v>
      </c>
      <c r="AT84" s="60" t="s">
        <v>29</v>
      </c>
      <c r="AU84" s="42"/>
      <c r="AV84" s="60" t="s">
        <v>29</v>
      </c>
      <c r="AW84" s="60" t="s">
        <v>29</v>
      </c>
      <c r="AX84" s="60" t="s">
        <v>29</v>
      </c>
      <c r="AY84" s="60" t="s">
        <v>29</v>
      </c>
      <c r="AZ84" s="42"/>
      <c r="BA84" s="60" t="s">
        <v>29</v>
      </c>
      <c r="BB84" s="60" t="s">
        <v>29</v>
      </c>
      <c r="BC84" s="60" t="s">
        <v>29</v>
      </c>
      <c r="BD84" s="60" t="s">
        <v>29</v>
      </c>
    </row>
    <row r="85" spans="2:56" s="32" customFormat="1" ht="13.5">
      <c r="B85" s="36" t="s">
        <v>11</v>
      </c>
      <c r="C85" s="60" t="s">
        <v>29</v>
      </c>
      <c r="D85" s="60" t="s">
        <v>29</v>
      </c>
      <c r="E85" s="60" t="s">
        <v>29</v>
      </c>
      <c r="F85" s="60" t="s">
        <v>29</v>
      </c>
      <c r="G85" s="35"/>
      <c r="H85" s="35">
        <v>16.448739937354485</v>
      </c>
      <c r="I85" s="35">
        <v>4.236854401749648</v>
      </c>
      <c r="J85" s="35">
        <v>3.1980939634051917</v>
      </c>
      <c r="K85" s="35">
        <v>171.10892055818988</v>
      </c>
      <c r="L85" s="35"/>
      <c r="M85" s="35">
        <v>234.24018031465832</v>
      </c>
      <c r="N85" s="35">
        <v>78.02205238549399</v>
      </c>
      <c r="O85" s="35">
        <v>253.01106997513324</v>
      </c>
      <c r="P85" s="35">
        <v>220.21398498810032</v>
      </c>
      <c r="Q85" s="35"/>
      <c r="R85" s="35">
        <v>147848.03974263245</v>
      </c>
      <c r="S85" s="35">
        <v>12715.640280696502</v>
      </c>
      <c r="T85" s="35">
        <v>13232.046961267384</v>
      </c>
      <c r="U85" s="35">
        <v>10322.861478749628</v>
      </c>
      <c r="W85" s="35">
        <v>511.9624595825187</v>
      </c>
      <c r="X85" s="35">
        <v>130.7277698468759</v>
      </c>
      <c r="Y85" s="35">
        <v>108.75164525588447</v>
      </c>
      <c r="Z85" s="35">
        <v>0</v>
      </c>
      <c r="AB85" s="35">
        <v>40.96500267109073</v>
      </c>
      <c r="AC85" s="35">
        <v>7.964698762248723</v>
      </c>
      <c r="AD85" s="35">
        <v>7.830208274618184</v>
      </c>
      <c r="AE85" s="35">
        <v>5.512500648402534</v>
      </c>
      <c r="AG85" s="60" t="s">
        <v>29</v>
      </c>
      <c r="AH85" s="60" t="s">
        <v>29</v>
      </c>
      <c r="AI85" s="60" t="s">
        <v>29</v>
      </c>
      <c r="AJ85" s="60" t="s">
        <v>29</v>
      </c>
      <c r="AL85" s="35">
        <v>1451.582183345016</v>
      </c>
      <c r="AM85" s="35">
        <v>464.5952411994221</v>
      </c>
      <c r="AN85" s="35">
        <v>2059.6815227703055</v>
      </c>
      <c r="AO85" s="35">
        <v>1418.7810909974203</v>
      </c>
      <c r="AP85" s="42"/>
      <c r="AQ85" s="60" t="s">
        <v>29</v>
      </c>
      <c r="AR85" s="60" t="s">
        <v>29</v>
      </c>
      <c r="AS85" s="60" t="s">
        <v>29</v>
      </c>
      <c r="AT85" s="60" t="s">
        <v>29</v>
      </c>
      <c r="AU85" s="42"/>
      <c r="AV85" s="60" t="s">
        <v>29</v>
      </c>
      <c r="AW85" s="60" t="s">
        <v>29</v>
      </c>
      <c r="AX85" s="60" t="s">
        <v>29</v>
      </c>
      <c r="AY85" s="60" t="s">
        <v>29</v>
      </c>
      <c r="AZ85" s="42"/>
      <c r="BA85" s="60" t="s">
        <v>29</v>
      </c>
      <c r="BB85" s="60" t="s">
        <v>29</v>
      </c>
      <c r="BC85" s="60" t="s">
        <v>29</v>
      </c>
      <c r="BD85" s="60" t="s">
        <v>29</v>
      </c>
    </row>
    <row r="86" spans="1:56" s="32" customFormat="1" ht="13.5">
      <c r="A86" s="109">
        <v>2019</v>
      </c>
      <c r="B86" s="36" t="s">
        <v>61</v>
      </c>
      <c r="C86" s="60" t="s">
        <v>29</v>
      </c>
      <c r="D86" s="60" t="s">
        <v>29</v>
      </c>
      <c r="E86" s="60" t="s">
        <v>29</v>
      </c>
      <c r="F86" s="60" t="s">
        <v>29</v>
      </c>
      <c r="G86" s="35"/>
      <c r="H86" s="35">
        <v>16.438854202206887</v>
      </c>
      <c r="I86" s="35">
        <v>4.234307731003594</v>
      </c>
      <c r="J86" s="35">
        <v>3.1961717105004155</v>
      </c>
      <c r="K86" s="35">
        <v>170.99974432013607</v>
      </c>
      <c r="L86" s="35"/>
      <c r="M86" s="35">
        <v>234.09938097148438</v>
      </c>
      <c r="N86" s="35">
        <v>77.97514975750629</v>
      </c>
      <c r="O86" s="35">
        <v>253.5386776875741</v>
      </c>
      <c r="P86" s="35">
        <v>219.96667739690824</v>
      </c>
      <c r="Q86" s="35"/>
      <c r="R86" s="35">
        <v>148388.77851415367</v>
      </c>
      <c r="S86" s="35">
        <v>12795.45123968643</v>
      </c>
      <c r="T86" s="35">
        <v>13291.61984243649</v>
      </c>
      <c r="U86" s="35">
        <v>10404.9417770312</v>
      </c>
      <c r="W86" s="35">
        <v>511.6047444826061</v>
      </c>
      <c r="X86" s="35">
        <v>130.6491930757956</v>
      </c>
      <c r="Y86" s="35">
        <v>108.68627829350532</v>
      </c>
      <c r="Z86" s="35">
        <v>0</v>
      </c>
      <c r="AB86" s="35">
        <v>40.94038066592911</v>
      </c>
      <c r="AC86" s="35">
        <v>7.9599120284096</v>
      </c>
      <c r="AD86" s="35">
        <v>7.825502212042689</v>
      </c>
      <c r="AE86" s="35">
        <v>5.509187544576688</v>
      </c>
      <c r="AG86" s="60" t="s">
        <v>29</v>
      </c>
      <c r="AH86" s="60" t="s">
        <v>29</v>
      </c>
      <c r="AI86" s="60" t="s">
        <v>29</v>
      </c>
      <c r="AJ86" s="60" t="s">
        <v>29</v>
      </c>
      <c r="AL86" s="35">
        <v>1449.2127326280497</v>
      </c>
      <c r="AM86" s="35">
        <v>464.2140452431082</v>
      </c>
      <c r="AN86" s="35">
        <v>2058.4115672351304</v>
      </c>
      <c r="AO86" s="35">
        <v>1417.436049555714</v>
      </c>
      <c r="AP86" s="42"/>
      <c r="AQ86" s="60" t="s">
        <v>29</v>
      </c>
      <c r="AR86" s="60" t="s">
        <v>29</v>
      </c>
      <c r="AS86" s="60" t="s">
        <v>29</v>
      </c>
      <c r="AT86" s="60" t="s">
        <v>29</v>
      </c>
      <c r="AU86" s="42"/>
      <c r="AV86" s="60" t="s">
        <v>29</v>
      </c>
      <c r="AW86" s="60" t="s">
        <v>29</v>
      </c>
      <c r="AX86" s="60" t="s">
        <v>29</v>
      </c>
      <c r="AY86" s="60" t="s">
        <v>29</v>
      </c>
      <c r="AZ86" s="42"/>
      <c r="BA86" s="60" t="s">
        <v>29</v>
      </c>
      <c r="BB86" s="60" t="s">
        <v>29</v>
      </c>
      <c r="BC86" s="60" t="s">
        <v>29</v>
      </c>
      <c r="BD86" s="60" t="s">
        <v>29</v>
      </c>
    </row>
    <row r="87" spans="1:56" s="32" customFormat="1" ht="13.5">
      <c r="A87" s="110"/>
      <c r="B87" s="36" t="s">
        <v>62</v>
      </c>
      <c r="C87" s="60" t="s">
        <v>29</v>
      </c>
      <c r="D87" s="60" t="s">
        <v>29</v>
      </c>
      <c r="E87" s="60" t="s">
        <v>29</v>
      </c>
      <c r="F87" s="60" t="s">
        <v>29</v>
      </c>
      <c r="G87" s="35"/>
      <c r="H87" s="35">
        <v>16.44630814447376</v>
      </c>
      <c r="I87" s="35">
        <v>4.236227711859853</v>
      </c>
      <c r="J87" s="35">
        <v>3.1976209647557323</v>
      </c>
      <c r="K87" s="35">
        <v>171.07728148946273</v>
      </c>
      <c r="L87" s="35"/>
      <c r="M87" s="35">
        <v>234.2923533110385</v>
      </c>
      <c r="N87" s="35">
        <v>78.02761046596898</v>
      </c>
      <c r="O87" s="35">
        <v>253.71331705029107</v>
      </c>
      <c r="P87" s="35">
        <v>219.89305860297884</v>
      </c>
      <c r="Q87" s="35"/>
      <c r="R87" s="35">
        <v>149152.01667491952</v>
      </c>
      <c r="S87" s="35">
        <v>12875.350444855232</v>
      </c>
      <c r="T87" s="35">
        <v>13341.843318640354</v>
      </c>
      <c r="U87" s="35">
        <v>10515.306934826203</v>
      </c>
      <c r="W87" s="35">
        <v>512.0351601536918</v>
      </c>
      <c r="X87" s="35">
        <v>130.75910918593016</v>
      </c>
      <c r="Y87" s="35">
        <v>108.77771668813375</v>
      </c>
      <c r="Z87" s="35">
        <v>0</v>
      </c>
      <c r="AB87" s="35">
        <v>40.9748260730036</v>
      </c>
      <c r="AC87" s="35">
        <v>7.966609138736457</v>
      </c>
      <c r="AD87" s="35">
        <v>7.83208580979335</v>
      </c>
      <c r="AE87" s="35">
        <v>5.513822712810988</v>
      </c>
      <c r="AG87" s="60" t="s">
        <v>29</v>
      </c>
      <c r="AH87" s="60" t="s">
        <v>29</v>
      </c>
      <c r="AI87" s="60" t="s">
        <v>29</v>
      </c>
      <c r="AJ87" s="60" t="s">
        <v>29</v>
      </c>
      <c r="AL87" s="35">
        <v>1143.8658544386053</v>
      </c>
      <c r="AM87" s="35">
        <v>428.0202453056773</v>
      </c>
      <c r="AN87" s="35">
        <v>2021.431866613132</v>
      </c>
      <c r="AO87" s="35">
        <v>1239.479154825884</v>
      </c>
      <c r="AP87" s="42"/>
      <c r="AQ87" s="60" t="s">
        <v>29</v>
      </c>
      <c r="AR87" s="60" t="s">
        <v>29</v>
      </c>
      <c r="AS87" s="60" t="s">
        <v>29</v>
      </c>
      <c r="AT87" s="60" t="s">
        <v>29</v>
      </c>
      <c r="AU87" s="42"/>
      <c r="AV87" s="60" t="s">
        <v>29</v>
      </c>
      <c r="AW87" s="60" t="s">
        <v>29</v>
      </c>
      <c r="AX87" s="60" t="s">
        <v>29</v>
      </c>
      <c r="AY87" s="60" t="s">
        <v>29</v>
      </c>
      <c r="AZ87" s="42"/>
      <c r="BA87" s="60" t="s">
        <v>29</v>
      </c>
      <c r="BB87" s="60" t="s">
        <v>29</v>
      </c>
      <c r="BC87" s="60" t="s">
        <v>29</v>
      </c>
      <c r="BD87" s="60" t="s">
        <v>29</v>
      </c>
    </row>
    <row r="88" spans="43:51" ht="7.5" customHeight="1">
      <c r="AQ88" s="60"/>
      <c r="AR88" s="60"/>
      <c r="AS88" s="60"/>
      <c r="AT88" s="60"/>
      <c r="AV88" s="60"/>
      <c r="AW88" s="60"/>
      <c r="AX88" s="60"/>
      <c r="AY88" s="60"/>
    </row>
    <row r="89" spans="1:56" s="32" customFormat="1" ht="13.5">
      <c r="A89" s="40"/>
      <c r="B89" s="36"/>
      <c r="C89" s="49"/>
      <c r="D89" s="49"/>
      <c r="E89" s="49"/>
      <c r="F89" s="49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W89" s="35"/>
      <c r="X89" s="35"/>
      <c r="Y89" s="35"/>
      <c r="Z89" s="35"/>
      <c r="AB89" s="35"/>
      <c r="AC89" s="35"/>
      <c r="AD89" s="35"/>
      <c r="AE89" s="35"/>
      <c r="AG89" s="35"/>
      <c r="AH89" s="35"/>
      <c r="AI89" s="35"/>
      <c r="AJ89" s="35"/>
      <c r="AL89" s="35"/>
      <c r="AM89" s="35"/>
      <c r="AN89" s="35"/>
      <c r="AO89" s="35"/>
      <c r="AP89" s="42"/>
      <c r="AQ89" s="60"/>
      <c r="AR89" s="60"/>
      <c r="AS89" s="60"/>
      <c r="AT89" s="60"/>
      <c r="AU89" s="42"/>
      <c r="AV89" s="60"/>
      <c r="AW89" s="60"/>
      <c r="AX89" s="60"/>
      <c r="AY89" s="60"/>
      <c r="AZ89" s="42"/>
      <c r="BA89" s="60"/>
      <c r="BB89" s="60"/>
      <c r="BC89" s="60"/>
      <c r="BD89" s="60"/>
    </row>
    <row r="90" spans="1:56" s="32" customFormat="1" ht="13.5">
      <c r="A90" s="48" t="s">
        <v>40</v>
      </c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W90" s="35"/>
      <c r="X90" s="35"/>
      <c r="Y90" s="35"/>
      <c r="Z90" s="35"/>
      <c r="AB90" s="35"/>
      <c r="AC90" s="35"/>
      <c r="AD90" s="35"/>
      <c r="AE90" s="35"/>
      <c r="AG90" s="35"/>
      <c r="AH90" s="35"/>
      <c r="AI90" s="35"/>
      <c r="AJ90" s="35"/>
      <c r="AL90" s="35"/>
      <c r="AM90" s="35"/>
      <c r="AN90" s="35"/>
      <c r="AO90" s="35"/>
      <c r="AP90" s="42"/>
      <c r="AQ90" s="41"/>
      <c r="AR90" s="41"/>
      <c r="AS90" s="41"/>
      <c r="AT90" s="41"/>
      <c r="AU90" s="42"/>
      <c r="AV90" s="41"/>
      <c r="AW90" s="41"/>
      <c r="AX90" s="41"/>
      <c r="AY90" s="41"/>
      <c r="AZ90" s="42"/>
      <c r="BA90" s="41"/>
      <c r="BB90" s="41"/>
      <c r="BC90" s="41"/>
      <c r="BD90" s="41"/>
    </row>
    <row r="91" spans="1:56" s="32" customFormat="1" ht="13.5">
      <c r="A91" s="48" t="s">
        <v>59</v>
      </c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W91" s="35"/>
      <c r="X91" s="35"/>
      <c r="Y91" s="35"/>
      <c r="Z91" s="35"/>
      <c r="AB91" s="35"/>
      <c r="AC91" s="35"/>
      <c r="AD91" s="35"/>
      <c r="AE91" s="35"/>
      <c r="AG91" s="35"/>
      <c r="AH91" s="35"/>
      <c r="AI91" s="35"/>
      <c r="AJ91" s="35"/>
      <c r="AL91" s="35"/>
      <c r="AM91" s="35"/>
      <c r="AN91" s="35"/>
      <c r="AO91" s="35"/>
      <c r="AP91" s="42"/>
      <c r="AQ91" s="41"/>
      <c r="AR91" s="41"/>
      <c r="AS91" s="41"/>
      <c r="AT91" s="41"/>
      <c r="AU91" s="42"/>
      <c r="AV91" s="41"/>
      <c r="AW91" s="41"/>
      <c r="AX91" s="41"/>
      <c r="AY91" s="41"/>
      <c r="AZ91" s="42"/>
      <c r="BA91" s="41"/>
      <c r="BB91" s="41"/>
      <c r="BC91" s="41"/>
      <c r="BD91" s="41"/>
    </row>
    <row r="92" ht="13.5">
      <c r="A92" s="48" t="s">
        <v>44</v>
      </c>
    </row>
    <row r="93" ht="13.5">
      <c r="A93" s="48" t="s">
        <v>24</v>
      </c>
    </row>
    <row r="94" ht="13.5">
      <c r="A94" s="48" t="s">
        <v>25</v>
      </c>
    </row>
    <row r="95" ht="13.5">
      <c r="A95" s="48" t="s">
        <v>26</v>
      </c>
    </row>
    <row r="96" ht="13.5">
      <c r="A96" s="48" t="s">
        <v>23</v>
      </c>
    </row>
    <row r="97" ht="13.5">
      <c r="A97" s="71" t="s">
        <v>67</v>
      </c>
    </row>
    <row r="98" ht="13.5">
      <c r="A98" s="71" t="s">
        <v>75</v>
      </c>
    </row>
  </sheetData>
  <sheetProtection/>
  <mergeCells count="24">
    <mergeCell ref="A46:A49"/>
    <mergeCell ref="A42:A45"/>
    <mergeCell ref="A10:A13"/>
    <mergeCell ref="A4:A5"/>
    <mergeCell ref="B4:B5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W4:Z4"/>
    <mergeCell ref="R4:U4"/>
    <mergeCell ref="A30:A33"/>
    <mergeCell ref="A38:A41"/>
    <mergeCell ref="AQ4:AT4"/>
    <mergeCell ref="AV4:AY4"/>
    <mergeCell ref="AB4:A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98"/>
  <sheetViews>
    <sheetView zoomScale="80" zoomScaleNormal="8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24"/>
      <c r="B4" s="114"/>
      <c r="C4" s="123" t="s">
        <v>76</v>
      </c>
      <c r="D4" s="123"/>
      <c r="E4" s="123"/>
      <c r="F4" s="123"/>
      <c r="G4" s="51"/>
      <c r="H4" s="123" t="s">
        <v>17</v>
      </c>
      <c r="I4" s="123"/>
      <c r="J4" s="123"/>
      <c r="K4" s="123"/>
      <c r="L4" s="51"/>
      <c r="M4" s="113" t="s">
        <v>55</v>
      </c>
      <c r="N4" s="113"/>
      <c r="O4" s="113"/>
      <c r="P4" s="113"/>
      <c r="Q4" s="51"/>
      <c r="R4" s="123" t="s">
        <v>27</v>
      </c>
      <c r="S4" s="123"/>
      <c r="T4" s="123"/>
      <c r="U4" s="123"/>
      <c r="V4" s="51"/>
      <c r="W4" s="123" t="s">
        <v>28</v>
      </c>
      <c r="X4" s="123"/>
      <c r="Y4" s="123"/>
      <c r="Z4" s="123"/>
      <c r="AA4" s="69"/>
      <c r="AB4" s="123" t="s">
        <v>65</v>
      </c>
      <c r="AC4" s="123"/>
      <c r="AD4" s="123"/>
      <c r="AE4" s="123"/>
      <c r="AF4" s="51"/>
      <c r="AG4" s="123" t="s">
        <v>12</v>
      </c>
      <c r="AH4" s="123"/>
      <c r="AI4" s="123"/>
      <c r="AJ4" s="123"/>
      <c r="AK4" s="51"/>
      <c r="AL4" s="123" t="s">
        <v>18</v>
      </c>
      <c r="AM4" s="123"/>
      <c r="AN4" s="123"/>
      <c r="AO4" s="123"/>
      <c r="AP4" s="51"/>
      <c r="AQ4" s="123" t="s">
        <v>16</v>
      </c>
      <c r="AR4" s="123"/>
      <c r="AS4" s="123"/>
      <c r="AT4" s="123"/>
      <c r="AU4" s="51"/>
      <c r="AV4" s="123" t="s">
        <v>15</v>
      </c>
      <c r="AW4" s="123"/>
      <c r="AX4" s="123"/>
      <c r="AY4" s="123"/>
      <c r="AZ4" s="51"/>
      <c r="BA4" s="123" t="s">
        <v>14</v>
      </c>
      <c r="BB4" s="123"/>
      <c r="BC4" s="123"/>
      <c r="BD4" s="123"/>
    </row>
    <row r="5" spans="1:56" s="27" customFormat="1" ht="33" customHeight="1">
      <c r="A5" s="125"/>
      <c r="B5" s="115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18">
        <v>2005</v>
      </c>
      <c r="B6" s="33" t="s">
        <v>8</v>
      </c>
      <c r="C6" s="34">
        <v>782.468764582023</v>
      </c>
      <c r="D6" s="34">
        <v>50.57860717507186</v>
      </c>
      <c r="E6" s="34">
        <v>152.39840661978425</v>
      </c>
      <c r="F6" s="34">
        <v>170.5223539168094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119"/>
      <c r="B7" s="36" t="s">
        <v>9</v>
      </c>
      <c r="C7" s="35">
        <v>761.7536296983566</v>
      </c>
      <c r="D7" s="35">
        <v>49.23958545652535</v>
      </c>
      <c r="E7" s="35">
        <v>148.36380013824498</v>
      </c>
      <c r="F7" s="35">
        <v>166.00793273866316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119"/>
      <c r="B8" s="36" t="s">
        <v>10</v>
      </c>
      <c r="C8" s="35">
        <v>741.4657796535854</v>
      </c>
      <c r="D8" s="35">
        <v>50.092953245882036</v>
      </c>
      <c r="E8" s="35">
        <v>152.41765677321567</v>
      </c>
      <c r="F8" s="35">
        <v>167.36128278811717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119"/>
      <c r="B9" s="36" t="s">
        <v>11</v>
      </c>
      <c r="C9" s="35">
        <v>700.6742564156883</v>
      </c>
      <c r="D9" s="35">
        <v>49.53594095556377</v>
      </c>
      <c r="E9" s="35">
        <v>152.02558529641308</v>
      </c>
      <c r="F9" s="35">
        <v>162.61278263481168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112">
        <v>2006</v>
      </c>
      <c r="B10" s="36" t="s">
        <v>8</v>
      </c>
      <c r="C10" s="35">
        <v>660.3431064496523</v>
      </c>
      <c r="D10" s="35">
        <v>48.71537042911206</v>
      </c>
      <c r="E10" s="35">
        <v>151.06977170102672</v>
      </c>
      <c r="F10" s="35">
        <v>157.57478448285732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112"/>
      <c r="B11" s="36" t="s">
        <v>9</v>
      </c>
      <c r="C11" s="35">
        <v>641.6524012548934</v>
      </c>
      <c r="D11" s="35">
        <v>49.508182361053365</v>
      </c>
      <c r="E11" s="35">
        <v>154.32150115360375</v>
      </c>
      <c r="F11" s="35">
        <v>157.63248616682932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112"/>
      <c r="B12" s="36" t="s">
        <v>10</v>
      </c>
      <c r="C12" s="35">
        <v>607.5327877865577</v>
      </c>
      <c r="D12" s="35">
        <v>48.83764795677325</v>
      </c>
      <c r="E12" s="35">
        <v>153.4636561897349</v>
      </c>
      <c r="F12" s="35">
        <v>153.37365447559992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112"/>
      <c r="B13" s="36" t="s">
        <v>11</v>
      </c>
      <c r="C13" s="35">
        <v>575.9335707980565</v>
      </c>
      <c r="D13" s="35">
        <v>48.17960850331392</v>
      </c>
      <c r="E13" s="35">
        <v>152.26087789843606</v>
      </c>
      <c r="F13" s="35">
        <v>149.57057123199158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112">
        <v>2007</v>
      </c>
      <c r="B14" s="36" t="s">
        <v>8</v>
      </c>
      <c r="C14" s="35">
        <v>545.3276438226849</v>
      </c>
      <c r="D14" s="35">
        <v>47.4534107341686</v>
      </c>
      <c r="E14" s="35">
        <v>150.56642314870527</v>
      </c>
      <c r="F14" s="35">
        <v>145.4883565408277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112"/>
      <c r="B15" s="36" t="s">
        <v>9</v>
      </c>
      <c r="C15" s="35">
        <v>514.1623718384927</v>
      </c>
      <c r="D15" s="35">
        <v>46.492677909238324</v>
      </c>
      <c r="E15" s="35">
        <v>148.39210953491317</v>
      </c>
      <c r="F15" s="35">
        <v>140.80576782719461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112"/>
      <c r="B16" s="36" t="s">
        <v>10</v>
      </c>
      <c r="C16" s="35">
        <v>482.5460739534594</v>
      </c>
      <c r="D16" s="35">
        <v>45.250258221649624</v>
      </c>
      <c r="E16" s="35">
        <v>145.2943025906318</v>
      </c>
      <c r="F16" s="35">
        <v>135.55700968481423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112"/>
      <c r="B17" s="36" t="s">
        <v>11</v>
      </c>
      <c r="C17" s="35">
        <v>449.2606755587701</v>
      </c>
      <c r="D17" s="35">
        <v>43.639218392282295</v>
      </c>
      <c r="E17" s="35">
        <v>140.43204249923886</v>
      </c>
      <c r="F17" s="35">
        <v>129.3279645498393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112">
        <v>2008</v>
      </c>
      <c r="B18" s="36" t="s">
        <v>8</v>
      </c>
      <c r="C18" s="35">
        <v>414.3900398092104</v>
      </c>
      <c r="D18" s="35">
        <v>41.61842217782</v>
      </c>
      <c r="E18" s="35">
        <v>134.60651162142804</v>
      </c>
      <c r="F18" s="35">
        <v>122.50520002343988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112"/>
      <c r="B19" s="36" t="s">
        <v>9</v>
      </c>
      <c r="C19" s="35">
        <v>397.7558228034497</v>
      </c>
      <c r="D19" s="35">
        <v>41.24162169307222</v>
      </c>
      <c r="E19" s="35">
        <v>134.17589186126528</v>
      </c>
      <c r="F19" s="35">
        <v>120.68702039187899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112"/>
      <c r="B20" s="36" t="s">
        <v>10</v>
      </c>
      <c r="C20" s="35">
        <v>382.35316424617315</v>
      </c>
      <c r="D20" s="35">
        <v>40.90926663251333</v>
      </c>
      <c r="E20" s="35">
        <v>133.7883021000319</v>
      </c>
      <c r="F20" s="35">
        <v>119.2518487735027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112"/>
      <c r="B21" s="36" t="s">
        <v>11</v>
      </c>
      <c r="C21" s="35">
        <v>360.9315722203471</v>
      </c>
      <c r="D21" s="35">
        <v>39.8158431979294</v>
      </c>
      <c r="E21" s="35">
        <v>130.97229462054943</v>
      </c>
      <c r="F21" s="35">
        <v>115.681958229589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112">
        <v>2009</v>
      </c>
      <c r="B22" s="36" t="s">
        <v>8</v>
      </c>
      <c r="C22" s="35">
        <v>343.57376256852314</v>
      </c>
      <c r="D22" s="35">
        <v>39.07866142006276</v>
      </c>
      <c r="E22" s="35">
        <v>129.4204115778416</v>
      </c>
      <c r="F22" s="35">
        <v>113.26097445735927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112"/>
      <c r="B23" s="36" t="s">
        <v>9</v>
      </c>
      <c r="C23" s="35">
        <v>332.9921263220435</v>
      </c>
      <c r="D23" s="35">
        <v>38.93031431330061</v>
      </c>
      <c r="E23" s="35">
        <v>129.88095647847155</v>
      </c>
      <c r="F23" s="35">
        <v>112.71384243025604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112"/>
      <c r="B24" s="36" t="s">
        <v>10</v>
      </c>
      <c r="C24" s="35">
        <v>327.0141971118101</v>
      </c>
      <c r="D24" s="35">
        <v>39.40978693490528</v>
      </c>
      <c r="E24" s="35">
        <v>132.11241521872583</v>
      </c>
      <c r="F24" s="35">
        <v>113.92959735123878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112"/>
      <c r="B25" s="36" t="s">
        <v>11</v>
      </c>
      <c r="C25" s="35">
        <v>304.49036800010555</v>
      </c>
      <c r="D25" s="35">
        <v>37.800891306361024</v>
      </c>
      <c r="E25" s="35">
        <v>127.01713144888885</v>
      </c>
      <c r="F25" s="35">
        <v>109.01221837713172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112">
        <v>2010</v>
      </c>
      <c r="B26" s="36" t="s">
        <v>8</v>
      </c>
      <c r="C26" s="35">
        <v>290.5088588495064</v>
      </c>
      <c r="D26" s="35">
        <v>37.11447568689436</v>
      </c>
      <c r="E26" s="35">
        <v>124.95659236403633</v>
      </c>
      <c r="F26" s="35">
        <v>106.95514803007973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112"/>
      <c r="B27" s="36" t="s">
        <v>9</v>
      </c>
      <c r="C27" s="35">
        <v>278.27104646210336</v>
      </c>
      <c r="D27" s="35">
        <v>36.580545097918</v>
      </c>
      <c r="E27" s="35">
        <v>123.12101479240613</v>
      </c>
      <c r="F27" s="35">
        <v>105.54358573472406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112"/>
      <c r="B28" s="36" t="s">
        <v>10</v>
      </c>
      <c r="C28" s="35">
        <v>267.1238683012647</v>
      </c>
      <c r="D28" s="35">
        <v>36.174733593518326</v>
      </c>
      <c r="E28" s="35">
        <v>121.1704676772444</v>
      </c>
      <c r="F28" s="35">
        <v>104.46061821566403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112"/>
      <c r="B29" s="36" t="s">
        <v>11</v>
      </c>
      <c r="C29" s="35">
        <v>257.93896684387204</v>
      </c>
      <c r="D29" s="35">
        <v>36.01228206094972</v>
      </c>
      <c r="E29" s="35">
        <v>119.9744684462053</v>
      </c>
      <c r="F29" s="35">
        <v>104.23090839078338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112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112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112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112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112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112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112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112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112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112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112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112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112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112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112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112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112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112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112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112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61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62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63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68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69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70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71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72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61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62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3.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3.5">
      <c r="A65" s="84"/>
      <c r="B65" s="36" t="s">
        <v>63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32" customFormat="1" ht="13.5">
      <c r="A66" s="86"/>
      <c r="B66" s="36" t="s">
        <v>68</v>
      </c>
      <c r="C66" s="35">
        <v>93.43923067478133</v>
      </c>
      <c r="D66" s="35">
        <v>28.91934029706857</v>
      </c>
      <c r="E66" s="35">
        <v>94.5661734683102</v>
      </c>
      <c r="F66" s="35">
        <v>82.40937718890942</v>
      </c>
      <c r="G66" s="35"/>
      <c r="H66" s="35">
        <v>0.8662702310906198</v>
      </c>
      <c r="I66" s="35">
        <v>0.06779516158450688</v>
      </c>
      <c r="J66" s="35">
        <v>0.03289638309214225</v>
      </c>
      <c r="K66" s="35">
        <v>2.886999596676244</v>
      </c>
      <c r="L66" s="35"/>
      <c r="M66" s="35">
        <v>8.990891158047512</v>
      </c>
      <c r="N66" s="35">
        <v>2.7419684697388265</v>
      </c>
      <c r="O66" s="35">
        <v>30.782814827103994</v>
      </c>
      <c r="P66" s="35">
        <v>4.701753970905646</v>
      </c>
      <c r="Q66" s="35"/>
      <c r="R66" s="35">
        <v>25321.62254193015</v>
      </c>
      <c r="S66" s="35">
        <v>1705.1021844513004</v>
      </c>
      <c r="T66" s="35">
        <v>1792.4931871496726</v>
      </c>
      <c r="U66" s="35">
        <v>1131.537432878098</v>
      </c>
      <c r="W66" s="35">
        <v>13.884211067949973</v>
      </c>
      <c r="X66" s="35">
        <v>3.4288647824536294</v>
      </c>
      <c r="Y66" s="35">
        <v>3.1983646762692093</v>
      </c>
      <c r="Z66" s="35">
        <v>0</v>
      </c>
      <c r="AB66" s="35">
        <v>6.353891548033041</v>
      </c>
      <c r="AC66" s="35">
        <v>1.299450416507994</v>
      </c>
      <c r="AD66" s="35">
        <v>1.6606401832837445</v>
      </c>
      <c r="AE66" s="35">
        <v>0.671210456064812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192.8387426690374</v>
      </c>
      <c r="AM66" s="35">
        <v>43.50986986060806</v>
      </c>
      <c r="AN66" s="35">
        <v>63.50084981972667</v>
      </c>
      <c r="AO66" s="35">
        <v>207.31055499444759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32" customFormat="1" ht="13.5">
      <c r="A67" s="87"/>
      <c r="B67" s="36" t="s">
        <v>9</v>
      </c>
      <c r="C67" s="35">
        <v>92.22681850614246</v>
      </c>
      <c r="D67" s="35">
        <v>28.125497838447593</v>
      </c>
      <c r="E67" s="35">
        <v>94.09024364967063</v>
      </c>
      <c r="F67" s="35">
        <v>83.06862666228812</v>
      </c>
      <c r="G67" s="35"/>
      <c r="H67" s="35">
        <v>0.8679265141222825</v>
      </c>
      <c r="I67" s="35">
        <v>0.15782807058409642</v>
      </c>
      <c r="J67" s="35">
        <v>0.032671905101815994</v>
      </c>
      <c r="K67" s="35">
        <v>2.8208943261725845</v>
      </c>
      <c r="L67" s="35"/>
      <c r="M67" s="35">
        <v>9.030475307393104</v>
      </c>
      <c r="N67" s="35">
        <v>2.743352686046295</v>
      </c>
      <c r="O67" s="35">
        <v>30.538062090675336</v>
      </c>
      <c r="P67" s="35">
        <v>4.6860342882666215</v>
      </c>
      <c r="Q67" s="35"/>
      <c r="R67" s="35">
        <v>25304.702222180033</v>
      </c>
      <c r="S67" s="35">
        <v>1713.3160782982661</v>
      </c>
      <c r="T67" s="35">
        <v>1800.0251023442984</v>
      </c>
      <c r="U67" s="35">
        <v>1135.8969764456526</v>
      </c>
      <c r="W67" s="35">
        <v>14.137550309149121</v>
      </c>
      <c r="X67" s="35">
        <v>2.8697220419511065</v>
      </c>
      <c r="Y67" s="35">
        <v>2.80411148969713</v>
      </c>
      <c r="Z67" s="35">
        <v>0</v>
      </c>
      <c r="AB67" s="35">
        <v>6.4221448657352065</v>
      </c>
      <c r="AC67" s="35">
        <v>1.0972940971999177</v>
      </c>
      <c r="AD67" s="35">
        <v>1.78280214306169</v>
      </c>
      <c r="AE67" s="35">
        <v>0.6826870113543787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191.2955494413463</v>
      </c>
      <c r="AM67" s="35">
        <v>44.06069708038837</v>
      </c>
      <c r="AN67" s="35">
        <v>62.93693465994197</v>
      </c>
      <c r="AO67" s="35">
        <v>207.1015227222653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32" customFormat="1" ht="13.5">
      <c r="A68" s="88"/>
      <c r="B68" s="36" t="s">
        <v>69</v>
      </c>
      <c r="C68" s="35">
        <v>91.84810434836525</v>
      </c>
      <c r="D68" s="35">
        <v>27.555282180908698</v>
      </c>
      <c r="E68" s="35">
        <v>92.0551179857335</v>
      </c>
      <c r="F68" s="35">
        <v>82.73211320518756</v>
      </c>
      <c r="G68" s="35"/>
      <c r="H68" s="35">
        <v>0.8650015996495737</v>
      </c>
      <c r="I68" s="35">
        <v>0.06501771055731802</v>
      </c>
      <c r="J68" s="35">
        <v>0.03281601705356601</v>
      </c>
      <c r="K68" s="35">
        <v>2.828824043571493</v>
      </c>
      <c r="L68" s="35"/>
      <c r="M68" s="35">
        <v>8.966661991714767</v>
      </c>
      <c r="N68" s="35">
        <v>2.7443655148120327</v>
      </c>
      <c r="O68" s="35">
        <v>29.96373698237872</v>
      </c>
      <c r="P68" s="35">
        <v>4.567642305401049</v>
      </c>
      <c r="Q68" s="35"/>
      <c r="R68" s="35">
        <v>25381.03874218938</v>
      </c>
      <c r="S68" s="35">
        <v>1722.825745976377</v>
      </c>
      <c r="T68" s="35">
        <v>1809.763105539403</v>
      </c>
      <c r="U68" s="35">
        <v>1137.8246066069753</v>
      </c>
      <c r="W68" s="35">
        <v>13.941585610188092</v>
      </c>
      <c r="X68" s="35">
        <v>3.7866462609697127</v>
      </c>
      <c r="Y68" s="35">
        <v>2.9298227309810794</v>
      </c>
      <c r="Z68" s="35">
        <v>0</v>
      </c>
      <c r="AB68" s="35">
        <v>5.988104164337322</v>
      </c>
      <c r="AC68" s="35">
        <v>0.7097348504407871</v>
      </c>
      <c r="AD68" s="35">
        <v>0.861217549738812</v>
      </c>
      <c r="AE68" s="35">
        <v>0.6933044353182539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188.2781814275633</v>
      </c>
      <c r="AM68" s="35">
        <v>44.55063983137733</v>
      </c>
      <c r="AN68" s="35">
        <v>62.64434287091737</v>
      </c>
      <c r="AO68" s="35">
        <v>204.19110428607448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32" customFormat="1" ht="13.5">
      <c r="A69" s="90"/>
      <c r="B69" s="36" t="s">
        <v>70</v>
      </c>
      <c r="C69" s="35">
        <v>90.5395539935684</v>
      </c>
      <c r="D69" s="35">
        <v>27.81213777117908</v>
      </c>
      <c r="E69" s="35">
        <v>89.74854894059932</v>
      </c>
      <c r="F69" s="35">
        <v>83.2462012829343</v>
      </c>
      <c r="G69" s="35"/>
      <c r="H69" s="35">
        <v>0.8664639410300112</v>
      </c>
      <c r="I69" s="35">
        <v>0.06518134527919978</v>
      </c>
      <c r="J69" s="35">
        <v>0.018716712113170258</v>
      </c>
      <c r="K69" s="35">
        <v>2.8393962693116297</v>
      </c>
      <c r="L69" s="35"/>
      <c r="M69" s="35">
        <v>8.697104501630093</v>
      </c>
      <c r="N69" s="35">
        <v>2.765580677668871</v>
      </c>
      <c r="O69" s="35">
        <v>29.366108506614978</v>
      </c>
      <c r="P69" s="35">
        <v>4.514763787894918</v>
      </c>
      <c r="Q69" s="35"/>
      <c r="R69" s="35">
        <v>25910.418996688655</v>
      </c>
      <c r="S69" s="35">
        <v>1750.7883879512663</v>
      </c>
      <c r="T69" s="35">
        <v>1834.7522135375034</v>
      </c>
      <c r="U69" s="35">
        <v>1155.2191198437276</v>
      </c>
      <c r="W69" s="35">
        <v>14.338579624042248</v>
      </c>
      <c r="X69" s="35">
        <v>2.831110009377691</v>
      </c>
      <c r="Y69" s="35">
        <v>2.890463719847414</v>
      </c>
      <c r="Z69" s="35">
        <v>0</v>
      </c>
      <c r="AB69" s="35">
        <v>6.6381306384164835</v>
      </c>
      <c r="AC69" s="35">
        <v>0.9982132358224024</v>
      </c>
      <c r="AD69" s="35">
        <v>1.1522128604138446</v>
      </c>
      <c r="AE69" s="35">
        <v>0.6945273858285902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187.76469869325473</v>
      </c>
      <c r="AM69" s="35">
        <v>44.52456815790632</v>
      </c>
      <c r="AN69" s="35">
        <v>62.355983008060754</v>
      </c>
      <c r="AO69" s="35">
        <v>203.5605255644576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32" customFormat="1" ht="13.5">
      <c r="A70" s="92"/>
      <c r="B70" s="36" t="s">
        <v>10</v>
      </c>
      <c r="C70" s="35">
        <v>89.00634535598002</v>
      </c>
      <c r="D70" s="35">
        <v>28.365787219693644</v>
      </c>
      <c r="E70" s="35">
        <v>86.27590395150337</v>
      </c>
      <c r="F70" s="35">
        <v>83.22451987579949</v>
      </c>
      <c r="G70" s="35"/>
      <c r="H70" s="35">
        <v>0.866796114171648</v>
      </c>
      <c r="I70" s="35">
        <v>0.06520444307094742</v>
      </c>
      <c r="J70" s="35">
        <v>0.01872365160622174</v>
      </c>
      <c r="K70" s="35">
        <v>2.8393708040177037</v>
      </c>
      <c r="L70" s="35"/>
      <c r="M70" s="35">
        <v>8.541805323318988</v>
      </c>
      <c r="N70" s="35">
        <v>2.7723451089007485</v>
      </c>
      <c r="O70" s="35">
        <v>28.95496796418327</v>
      </c>
      <c r="P70" s="35">
        <v>4.53258258286449</v>
      </c>
      <c r="Q70" s="35"/>
      <c r="R70" s="35">
        <v>25921.491405021115</v>
      </c>
      <c r="S70" s="35">
        <v>1757.2998123999994</v>
      </c>
      <c r="T70" s="35">
        <v>1847.973981239249</v>
      </c>
      <c r="U70" s="35">
        <v>1161.3413080856876</v>
      </c>
      <c r="W70" s="35">
        <v>13.31788159195648</v>
      </c>
      <c r="X70" s="35">
        <v>2.856017337604525</v>
      </c>
      <c r="Y70" s="35">
        <v>3.0631936384224026</v>
      </c>
      <c r="Z70" s="35">
        <v>0</v>
      </c>
      <c r="AB70" s="35">
        <v>6.543182996741032</v>
      </c>
      <c r="AC70" s="35">
        <v>1.0000864026423213</v>
      </c>
      <c r="AD70" s="35">
        <v>1.153551351369619</v>
      </c>
      <c r="AE70" s="35">
        <v>0.8008007170555661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185.6421148482997</v>
      </c>
      <c r="AM70" s="35">
        <v>44.590735090850444</v>
      </c>
      <c r="AN70" s="35">
        <v>62.16300994362612</v>
      </c>
      <c r="AO70" s="35">
        <v>202.55213800540946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32" customFormat="1" ht="13.5">
      <c r="A71" s="91"/>
      <c r="B71" s="36" t="s">
        <v>71</v>
      </c>
      <c r="C71" s="35">
        <v>87.19196621032042</v>
      </c>
      <c r="D71" s="35">
        <v>28.450866350097872</v>
      </c>
      <c r="E71" s="35">
        <v>83.97446364248185</v>
      </c>
      <c r="F71" s="35">
        <v>83.43229605659523</v>
      </c>
      <c r="G71" s="35"/>
      <c r="H71" s="35">
        <v>0.8654061311507143</v>
      </c>
      <c r="I71" s="35">
        <v>0.06510039142188105</v>
      </c>
      <c r="J71" s="35">
        <v>0.018693902386870673</v>
      </c>
      <c r="K71" s="35">
        <v>2.838043588356531</v>
      </c>
      <c r="L71" s="35"/>
      <c r="M71" s="35">
        <v>8.552635138835848</v>
      </c>
      <c r="N71" s="35">
        <v>2.774062879595568</v>
      </c>
      <c r="O71" s="35">
        <v>28.160457799289183</v>
      </c>
      <c r="P71" s="35">
        <v>4.5372402619082814</v>
      </c>
      <c r="Q71" s="35"/>
      <c r="R71" s="35">
        <v>25798.43803327199</v>
      </c>
      <c r="S71" s="35">
        <v>1759.3028390653592</v>
      </c>
      <c r="T71" s="35">
        <v>1850.904106403428</v>
      </c>
      <c r="U71" s="35">
        <v>1158.1922124152088</v>
      </c>
      <c r="W71" s="35">
        <v>13.238982190567011</v>
      </c>
      <c r="X71" s="35">
        <v>2.961691787343201</v>
      </c>
      <c r="Y71" s="35">
        <v>3.0261281795993944</v>
      </c>
      <c r="Z71" s="35">
        <v>0</v>
      </c>
      <c r="AB71" s="35">
        <v>6.512585597745554</v>
      </c>
      <c r="AC71" s="35">
        <v>1.0239809113369793</v>
      </c>
      <c r="AD71" s="35">
        <v>1.1420247322807884</v>
      </c>
      <c r="AE71" s="35">
        <v>0.7564227851501275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182.83031362518784</v>
      </c>
      <c r="AM71" s="35">
        <v>44.711527438171174</v>
      </c>
      <c r="AN71" s="35">
        <v>62.00288408225187</v>
      </c>
      <c r="AO71" s="35">
        <v>201.20402781143625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32" customFormat="1" ht="13.5">
      <c r="A72" s="93"/>
      <c r="B72" s="36" t="s">
        <v>72</v>
      </c>
      <c r="C72" s="35">
        <v>85.19904719790897</v>
      </c>
      <c r="D72" s="35">
        <v>27.75266013087339</v>
      </c>
      <c r="E72" s="35">
        <v>84.60680242333682</v>
      </c>
      <c r="F72" s="35">
        <v>83.10445417349744</v>
      </c>
      <c r="G72" s="35"/>
      <c r="H72" s="35">
        <v>0.8684528517864665</v>
      </c>
      <c r="I72" s="35">
        <v>0.06533186609912607</v>
      </c>
      <c r="J72" s="35">
        <v>0.01876011958408861</v>
      </c>
      <c r="K72" s="35">
        <v>2.8493377755424207</v>
      </c>
      <c r="L72" s="35"/>
      <c r="M72" s="35">
        <v>8.518370244850333</v>
      </c>
      <c r="N72" s="35">
        <v>2.7907302453154084</v>
      </c>
      <c r="O72" s="35">
        <v>27.337773442085695</v>
      </c>
      <c r="P72" s="35">
        <v>4.555916925739272</v>
      </c>
      <c r="Q72" s="35"/>
      <c r="R72" s="35">
        <v>25665.701341064065</v>
      </c>
      <c r="S72" s="35">
        <v>1754.390788792161</v>
      </c>
      <c r="T72" s="35">
        <v>1848.699859765115</v>
      </c>
      <c r="U72" s="35">
        <v>1154.7682219649312</v>
      </c>
      <c r="W72" s="35">
        <v>13.291653605206731</v>
      </c>
      <c r="X72" s="35">
        <v>2.9903962920081115</v>
      </c>
      <c r="Y72" s="35">
        <v>3.1556851762462585</v>
      </c>
      <c r="Z72" s="35">
        <v>0</v>
      </c>
      <c r="AB72" s="35">
        <v>6.404593883298621</v>
      </c>
      <c r="AC72" s="35">
        <v>1.0808747596335064</v>
      </c>
      <c r="AD72" s="35">
        <v>1.2422675969651655</v>
      </c>
      <c r="AE72" s="35">
        <v>0.7306413036180901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180.32870471949084</v>
      </c>
      <c r="AM72" s="35">
        <v>44.985741461480785</v>
      </c>
      <c r="AN72" s="35">
        <v>61.8468173732232</v>
      </c>
      <c r="AO72" s="35">
        <v>199.12147262756818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32" customFormat="1" ht="13.5">
      <c r="A73" s="94"/>
      <c r="B73" s="36" t="s">
        <v>11</v>
      </c>
      <c r="C73" s="35">
        <v>82.95957332321632</v>
      </c>
      <c r="D73" s="35">
        <v>28.22768361750695</v>
      </c>
      <c r="E73" s="35">
        <v>84.30790381176392</v>
      </c>
      <c r="F73" s="35">
        <v>85.27404674161566</v>
      </c>
      <c r="G73" s="35"/>
      <c r="H73" s="35">
        <v>0.8669322878761343</v>
      </c>
      <c r="I73" s="35">
        <v>0.06521929246426156</v>
      </c>
      <c r="J73" s="35">
        <v>0.018727751578697376</v>
      </c>
      <c r="K73" s="35">
        <v>2.8418901948805804</v>
      </c>
      <c r="L73" s="35"/>
      <c r="M73" s="35">
        <v>8.419346161070262</v>
      </c>
      <c r="N73" s="35">
        <v>2.7889337524024467</v>
      </c>
      <c r="O73" s="35">
        <v>26.536978915974203</v>
      </c>
      <c r="P73" s="35">
        <v>4.521964048530264</v>
      </c>
      <c r="Q73" s="35"/>
      <c r="R73" s="35">
        <v>25456.94088519077</v>
      </c>
      <c r="S73" s="35">
        <v>1747.352611035329</v>
      </c>
      <c r="T73" s="35">
        <v>1847.06008545933</v>
      </c>
      <c r="U73" s="35">
        <v>1154.8252966113878</v>
      </c>
      <c r="W73" s="35">
        <v>13.193328003483197</v>
      </c>
      <c r="X73" s="35">
        <v>2.7570946068314437</v>
      </c>
      <c r="Y73" s="35">
        <v>3.1747005880136623</v>
      </c>
      <c r="Z73" s="35">
        <v>0</v>
      </c>
      <c r="AB73" s="35">
        <v>6.356663202637491</v>
      </c>
      <c r="AC73" s="35">
        <v>1.0843601883346483</v>
      </c>
      <c r="AD73" s="35">
        <v>1.243322047543707</v>
      </c>
      <c r="AE73" s="35">
        <v>0.7363023287163288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179.98484196596038</v>
      </c>
      <c r="AM73" s="35">
        <v>44.668919891306906</v>
      </c>
      <c r="AN73" s="35">
        <v>59.1996360715594</v>
      </c>
      <c r="AO73" s="35">
        <v>198.40448435567004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5">
        <v>2018</v>
      </c>
      <c r="B74" s="36" t="s">
        <v>61</v>
      </c>
      <c r="C74" s="35">
        <v>81.27141806439437</v>
      </c>
      <c r="D74" s="35">
        <v>28.190183041380397</v>
      </c>
      <c r="E74" s="35">
        <v>81.47437607158295</v>
      </c>
      <c r="F74" s="35">
        <v>84.29602830377625</v>
      </c>
      <c r="G74" s="35"/>
      <c r="H74" s="35">
        <v>0.8669745266759585</v>
      </c>
      <c r="I74" s="35">
        <v>0.06521837075007916</v>
      </c>
      <c r="J74" s="35">
        <v>0.018727493727614942</v>
      </c>
      <c r="K74" s="35">
        <v>2.8411214468761528</v>
      </c>
      <c r="L74" s="35"/>
      <c r="M74" s="35">
        <v>8.443549951756623</v>
      </c>
      <c r="N74" s="35">
        <v>2.798725531917274</v>
      </c>
      <c r="O74" s="35">
        <v>26.024166556951986</v>
      </c>
      <c r="P74" s="35">
        <v>4.377083668227288</v>
      </c>
      <c r="Q74" s="35"/>
      <c r="R74" s="35">
        <v>25474.42536441746</v>
      </c>
      <c r="S74" s="35">
        <v>1747.5630068958005</v>
      </c>
      <c r="T74" s="35">
        <v>1848.313579084267</v>
      </c>
      <c r="U74" s="35">
        <v>1155.568100217925</v>
      </c>
      <c r="W74" s="35">
        <v>12.805515372425077</v>
      </c>
      <c r="X74" s="35">
        <v>2.939136400644936</v>
      </c>
      <c r="Y74" s="35">
        <v>3.1536714758370983</v>
      </c>
      <c r="Z74" s="35">
        <v>0</v>
      </c>
      <c r="AB74" s="35">
        <v>5.925895635419553</v>
      </c>
      <c r="AC74" s="35">
        <v>0.7000729524909955</v>
      </c>
      <c r="AD74" s="35">
        <v>0.8558660180508929</v>
      </c>
      <c r="AE74" s="35">
        <v>0.5627239624690017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178.42073387371386</v>
      </c>
      <c r="AM74" s="35">
        <v>44.89967727100993</v>
      </c>
      <c r="AN74" s="35">
        <v>58.00727029755739</v>
      </c>
      <c r="AO74" s="35">
        <v>197.96837226059853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32" customFormat="1" ht="13.5">
      <c r="A75" s="96"/>
      <c r="B75" s="36" t="s">
        <v>62</v>
      </c>
      <c r="C75" s="35">
        <v>80.5140514344614</v>
      </c>
      <c r="D75" s="35">
        <v>26.83350699763141</v>
      </c>
      <c r="E75" s="35">
        <v>81.90103885893771</v>
      </c>
      <c r="F75" s="35">
        <v>85.65072395900997</v>
      </c>
      <c r="G75" s="35"/>
      <c r="H75" s="35">
        <v>0.8686074235159278</v>
      </c>
      <c r="I75" s="35">
        <v>0.06534150235500254</v>
      </c>
      <c r="J75" s="35">
        <v>0.018762630708875676</v>
      </c>
      <c r="K75" s="35">
        <v>2.8502407488956445</v>
      </c>
      <c r="L75" s="35"/>
      <c r="M75" s="35">
        <v>8.409310495907363</v>
      </c>
      <c r="N75" s="35">
        <v>2.8107639975893473</v>
      </c>
      <c r="O75" s="35">
        <v>25.429246030667706</v>
      </c>
      <c r="P75" s="35">
        <v>4.344599537896128</v>
      </c>
      <c r="Q75" s="35"/>
      <c r="R75" s="35">
        <v>25641.75818321037</v>
      </c>
      <c r="S75" s="35">
        <v>1758.9093888160737</v>
      </c>
      <c r="T75" s="35">
        <v>1858.245284802128</v>
      </c>
      <c r="U75" s="35">
        <v>1159.5204231001312</v>
      </c>
      <c r="W75" s="35">
        <v>13.55295656767082</v>
      </c>
      <c r="X75" s="35">
        <v>2.6185125570975973</v>
      </c>
      <c r="Y75" s="35">
        <v>2.9935264883344272</v>
      </c>
      <c r="Z75" s="35">
        <v>0</v>
      </c>
      <c r="AB75" s="35">
        <v>6.408194135740314</v>
      </c>
      <c r="AC75" s="35">
        <v>1.0779137130645409</v>
      </c>
      <c r="AD75" s="35">
        <v>1.2464234597189037</v>
      </c>
      <c r="AE75" s="35">
        <v>0.5322855529444697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177.65853635838772</v>
      </c>
      <c r="AM75" s="35">
        <v>45.47884503067106</v>
      </c>
      <c r="AN75" s="35">
        <v>57.394471839544906</v>
      </c>
      <c r="AO75" s="35">
        <v>198.00796777408058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32" customFormat="1" ht="13.5">
      <c r="A76" s="97"/>
      <c r="B76" s="36" t="s">
        <v>8</v>
      </c>
      <c r="C76" s="35">
        <v>80.78937700379655</v>
      </c>
      <c r="D76" s="35">
        <v>26.930644085675333</v>
      </c>
      <c r="E76" s="35">
        <v>82.11053661319252</v>
      </c>
      <c r="F76" s="35">
        <v>85.27756144728819</v>
      </c>
      <c r="G76" s="35"/>
      <c r="H76" s="35">
        <v>0.8670189367582893</v>
      </c>
      <c r="I76" s="35">
        <v>0.06522162119658831</v>
      </c>
      <c r="J76" s="35">
        <v>0.018728608243216576</v>
      </c>
      <c r="K76" s="35">
        <v>2.8443099966915564</v>
      </c>
      <c r="L76" s="35"/>
      <c r="M76" s="35">
        <v>8.294046545198826</v>
      </c>
      <c r="N76" s="35">
        <v>2.783046861207092</v>
      </c>
      <c r="O76" s="35">
        <v>25.326702698532564</v>
      </c>
      <c r="P76" s="35">
        <v>4.335520219336442</v>
      </c>
      <c r="Q76" s="35"/>
      <c r="R76" s="35">
        <v>26286.586954607566</v>
      </c>
      <c r="S76" s="35">
        <v>1791.6675931668035</v>
      </c>
      <c r="T76" s="35">
        <v>1890.020860328797</v>
      </c>
      <c r="U76" s="35">
        <v>1178.3638107110482</v>
      </c>
      <c r="W76" s="35">
        <v>13.291586502441277</v>
      </c>
      <c r="X76" s="35">
        <v>2.6649825008567833</v>
      </c>
      <c r="Y76" s="35">
        <v>3.049821670452337</v>
      </c>
      <c r="Z76" s="35">
        <v>0</v>
      </c>
      <c r="AB76" s="35">
        <v>6.385079328460179</v>
      </c>
      <c r="AC76" s="35">
        <v>1.0799706765099037</v>
      </c>
      <c r="AD76" s="35">
        <v>1.2420832882069572</v>
      </c>
      <c r="AE76" s="35">
        <v>0.535570810331245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178.32779552336459</v>
      </c>
      <c r="AM76" s="35">
        <v>45.33044283440128</v>
      </c>
      <c r="AN76" s="35">
        <v>56.44687515299696</v>
      </c>
      <c r="AO76" s="35">
        <v>198.15800754562463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1:56" s="32" customFormat="1" ht="13.5">
      <c r="A77" s="98"/>
      <c r="B77" s="36" t="s">
        <v>63</v>
      </c>
      <c r="C77" s="35">
        <v>79.75585030501398</v>
      </c>
      <c r="D77" s="35">
        <v>27.303275226430124</v>
      </c>
      <c r="E77" s="35">
        <v>82.6755499573214</v>
      </c>
      <c r="F77" s="35">
        <v>86.45601946277954</v>
      </c>
      <c r="G77" s="35"/>
      <c r="H77" s="35">
        <v>0.8677522439163061</v>
      </c>
      <c r="I77" s="35">
        <v>0.04910645486612112</v>
      </c>
      <c r="J77" s="35">
        <v>0.01874434086846427</v>
      </c>
      <c r="K77" s="35">
        <v>2.8474652835560788</v>
      </c>
      <c r="L77" s="35"/>
      <c r="M77" s="35">
        <v>8.29383715711176</v>
      </c>
      <c r="N77" s="35">
        <v>2.773680808488132</v>
      </c>
      <c r="O77" s="35">
        <v>25.006460944533377</v>
      </c>
      <c r="P77" s="35">
        <v>4.364473348200734</v>
      </c>
      <c r="Q77" s="35"/>
      <c r="R77" s="35">
        <v>26443.261546110873</v>
      </c>
      <c r="S77" s="35">
        <v>1801.782900722108</v>
      </c>
      <c r="T77" s="35">
        <v>1901.230383647885</v>
      </c>
      <c r="U77" s="35">
        <v>1181.3037134651286</v>
      </c>
      <c r="W77" s="35">
        <v>13.340521290565526</v>
      </c>
      <c r="X77" s="35">
        <v>2.8424373617763496</v>
      </c>
      <c r="Y77" s="35">
        <v>3.099910009847769</v>
      </c>
      <c r="Z77" s="35">
        <v>0</v>
      </c>
      <c r="AB77" s="35">
        <v>6.387755705646215</v>
      </c>
      <c r="AC77" s="35">
        <v>1.0806307687004761</v>
      </c>
      <c r="AD77" s="35">
        <v>1.2451009294411233</v>
      </c>
      <c r="AE77" s="35">
        <v>0.5367756172646182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35">
        <v>175.19940372258276</v>
      </c>
      <c r="AM77" s="35">
        <v>43.929123971071206</v>
      </c>
      <c r="AN77" s="35">
        <v>56.65989248622999</v>
      </c>
      <c r="AO77" s="35">
        <v>198.24460542765152</v>
      </c>
      <c r="AP77" s="42"/>
      <c r="AQ77" s="60" t="s">
        <v>29</v>
      </c>
      <c r="AR77" s="60" t="s">
        <v>29</v>
      </c>
      <c r="AS77" s="60" t="s">
        <v>29</v>
      </c>
      <c r="AT77" s="60" t="s">
        <v>29</v>
      </c>
      <c r="AU77" s="42"/>
      <c r="AV77" s="60" t="s">
        <v>29</v>
      </c>
      <c r="AW77" s="60" t="s">
        <v>29</v>
      </c>
      <c r="AX77" s="60" t="s">
        <v>29</v>
      </c>
      <c r="AY77" s="60" t="s">
        <v>29</v>
      </c>
      <c r="AZ77" s="42"/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1:56" s="32" customFormat="1" ht="13.5">
      <c r="A78" s="99"/>
      <c r="B78" s="36" t="s">
        <v>68</v>
      </c>
      <c r="C78" s="35">
        <v>78.40404868891463</v>
      </c>
      <c r="D78" s="35">
        <v>27.297486931365263</v>
      </c>
      <c r="E78" s="35">
        <v>81.58187929751486</v>
      </c>
      <c r="F78" s="35">
        <v>87.13555592728606</v>
      </c>
      <c r="G78" s="35"/>
      <c r="H78" s="35">
        <v>0.8688761283693193</v>
      </c>
      <c r="I78" s="35">
        <v>0.04913995035775661</v>
      </c>
      <c r="J78" s="35">
        <v>0.01875746868388431</v>
      </c>
      <c r="K78" s="35">
        <v>2.8496944884860373</v>
      </c>
      <c r="L78" s="35"/>
      <c r="M78" s="35">
        <v>8.035116404906258</v>
      </c>
      <c r="N78" s="35">
        <v>2.7156230196270483</v>
      </c>
      <c r="O78" s="35">
        <v>25.013508656983717</v>
      </c>
      <c r="P78" s="35">
        <v>4.337255989391034</v>
      </c>
      <c r="Q78" s="35"/>
      <c r="R78" s="35">
        <v>26735.866386285743</v>
      </c>
      <c r="S78" s="35">
        <v>1817.5627471994273</v>
      </c>
      <c r="T78" s="35">
        <v>1922.7829903218976</v>
      </c>
      <c r="U78" s="35">
        <v>1191.4052884577823</v>
      </c>
      <c r="W78" s="35">
        <v>13.981605981367697</v>
      </c>
      <c r="X78" s="35">
        <v>2.3442109163427127</v>
      </c>
      <c r="Y78" s="35">
        <v>3.1048868612160376</v>
      </c>
      <c r="Z78" s="35">
        <v>0</v>
      </c>
      <c r="AB78" s="35">
        <v>6.412806550444587</v>
      </c>
      <c r="AC78" s="35">
        <v>1.0839974669359402</v>
      </c>
      <c r="AD78" s="35">
        <v>1.244152757701529</v>
      </c>
      <c r="AE78" s="35">
        <v>0.515060808294524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35">
        <v>175.27874524094628</v>
      </c>
      <c r="AM78" s="35">
        <v>43.92437151393073</v>
      </c>
      <c r="AN78" s="35">
        <v>57.75005725496394</v>
      </c>
      <c r="AO78" s="35">
        <v>198.94535423689783</v>
      </c>
      <c r="AP78" s="42"/>
      <c r="AQ78" s="60" t="s">
        <v>29</v>
      </c>
      <c r="AR78" s="60" t="s">
        <v>29</v>
      </c>
      <c r="AS78" s="60" t="s">
        <v>29</v>
      </c>
      <c r="AT78" s="60" t="s">
        <v>29</v>
      </c>
      <c r="AU78" s="42"/>
      <c r="AV78" s="60" t="s">
        <v>29</v>
      </c>
      <c r="AW78" s="60" t="s">
        <v>29</v>
      </c>
      <c r="AX78" s="60" t="s">
        <v>29</v>
      </c>
      <c r="AY78" s="60" t="s">
        <v>29</v>
      </c>
      <c r="AZ78" s="42"/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1:56" s="32" customFormat="1" ht="13.5">
      <c r="A79" s="100"/>
      <c r="B79" s="36" t="s">
        <v>9</v>
      </c>
      <c r="C79" s="35">
        <v>78.43166518049206</v>
      </c>
      <c r="D79" s="35">
        <v>27.492897594373687</v>
      </c>
      <c r="E79" s="35">
        <v>81.5414350526332</v>
      </c>
      <c r="F79" s="35">
        <v>87.30904257011144</v>
      </c>
      <c r="G79" s="35"/>
      <c r="H79" s="35">
        <v>0.8690435003124176</v>
      </c>
      <c r="I79" s="35">
        <v>0.04910040923429861</v>
      </c>
      <c r="J79" s="35">
        <v>0.01876101325619809</v>
      </c>
      <c r="K79" s="35">
        <v>2.850054005239899</v>
      </c>
      <c r="L79" s="35"/>
      <c r="M79" s="35">
        <v>8.020484220189548</v>
      </c>
      <c r="N79" s="35">
        <v>2.719164197807702</v>
      </c>
      <c r="O79" s="35">
        <v>24.323644191679755</v>
      </c>
      <c r="P79" s="35">
        <v>3.8608706999658207</v>
      </c>
      <c r="Q79" s="35"/>
      <c r="R79" s="35">
        <v>26690.936022043174</v>
      </c>
      <c r="S79" s="35">
        <v>1824.70617087239</v>
      </c>
      <c r="T79" s="35">
        <v>1931.1982039011086</v>
      </c>
      <c r="U79" s="35">
        <v>1191.276549269941</v>
      </c>
      <c r="W79" s="35">
        <v>14.305235531332732</v>
      </c>
      <c r="X79" s="35">
        <v>2.0024723332844774</v>
      </c>
      <c r="Y79" s="35">
        <v>2.6682824195035755</v>
      </c>
      <c r="Z79" s="35">
        <v>0</v>
      </c>
      <c r="AB79" s="35">
        <v>6.416582946950077</v>
      </c>
      <c r="AC79" s="35">
        <v>1.0777982735530949</v>
      </c>
      <c r="AD79" s="35">
        <v>1.2414262963556022</v>
      </c>
      <c r="AE79" s="35">
        <v>0.5340271605869364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35">
        <v>173.54851464572232</v>
      </c>
      <c r="AM79" s="35">
        <v>43.77195314599876</v>
      </c>
      <c r="AN79" s="35">
        <v>58.09866381709884</v>
      </c>
      <c r="AO79" s="35">
        <v>199.07207860757757</v>
      </c>
      <c r="AP79" s="42"/>
      <c r="AQ79" s="60" t="s">
        <v>29</v>
      </c>
      <c r="AR79" s="60" t="s">
        <v>29</v>
      </c>
      <c r="AS79" s="60" t="s">
        <v>29</v>
      </c>
      <c r="AT79" s="60" t="s">
        <v>29</v>
      </c>
      <c r="AU79" s="42"/>
      <c r="AV79" s="60" t="s">
        <v>29</v>
      </c>
      <c r="AW79" s="60" t="s">
        <v>29</v>
      </c>
      <c r="AX79" s="60" t="s">
        <v>29</v>
      </c>
      <c r="AY79" s="60" t="s">
        <v>29</v>
      </c>
      <c r="AZ79" s="42"/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1:56" s="32" customFormat="1" ht="13.5">
      <c r="A80" s="101"/>
      <c r="B80" s="36" t="s">
        <v>69</v>
      </c>
      <c r="C80" s="35">
        <v>78.68838438004069</v>
      </c>
      <c r="D80" s="35">
        <v>27.71961800632948</v>
      </c>
      <c r="E80" s="35">
        <v>80.8726031743812</v>
      </c>
      <c r="F80" s="35">
        <v>86.03663607640097</v>
      </c>
      <c r="G80" s="35"/>
      <c r="H80" s="35">
        <v>0.8658433536369704</v>
      </c>
      <c r="I80" s="35">
        <v>0.049064573182507815</v>
      </c>
      <c r="J80" s="35">
        <v>0.018747577503197426</v>
      </c>
      <c r="K80" s="35">
        <v>2.8192616715624492</v>
      </c>
      <c r="L80" s="35"/>
      <c r="M80" s="35">
        <v>7.685603887940725</v>
      </c>
      <c r="N80" s="35">
        <v>2.7270015019050025</v>
      </c>
      <c r="O80" s="35">
        <v>24.27837464431333</v>
      </c>
      <c r="P80" s="35">
        <v>3.866271432337258</v>
      </c>
      <c r="Q80" s="35"/>
      <c r="R80" s="35">
        <v>26646.36254071099</v>
      </c>
      <c r="S80" s="35">
        <v>1824.5243673785317</v>
      </c>
      <c r="T80" s="35">
        <v>1940.0907502509128</v>
      </c>
      <c r="U80" s="35">
        <v>1199.1238713705511</v>
      </c>
      <c r="W80" s="35">
        <v>13.833721517379065</v>
      </c>
      <c r="X80" s="35">
        <v>1.8761692605330966</v>
      </c>
      <c r="Y80" s="35">
        <v>2.6608856278710036</v>
      </c>
      <c r="Z80" s="35">
        <v>0</v>
      </c>
      <c r="AB80" s="35">
        <v>6.40312571750903</v>
      </c>
      <c r="AC80" s="35">
        <v>1.0872536732992275</v>
      </c>
      <c r="AD80" s="35">
        <v>1.2365586443056773</v>
      </c>
      <c r="AE80" s="35">
        <v>0.5152520606328658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35">
        <v>172.61394055599942</v>
      </c>
      <c r="AM80" s="35">
        <v>43.863465875066794</v>
      </c>
      <c r="AN80" s="35">
        <v>58.68960225543572</v>
      </c>
      <c r="AO80" s="35">
        <v>198.4618000919002</v>
      </c>
      <c r="AP80" s="42"/>
      <c r="AQ80" s="60" t="s">
        <v>29</v>
      </c>
      <c r="AR80" s="60" t="s">
        <v>29</v>
      </c>
      <c r="AS80" s="60" t="s">
        <v>29</v>
      </c>
      <c r="AT80" s="60" t="s">
        <v>29</v>
      </c>
      <c r="AU80" s="42"/>
      <c r="AV80" s="60" t="s">
        <v>29</v>
      </c>
      <c r="AW80" s="60" t="s">
        <v>29</v>
      </c>
      <c r="AX80" s="60" t="s">
        <v>29</v>
      </c>
      <c r="AY80" s="60" t="s">
        <v>29</v>
      </c>
      <c r="AZ80" s="42"/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1:56" s="32" customFormat="1" ht="13.5">
      <c r="A81" s="102"/>
      <c r="B81" s="36" t="s">
        <v>70</v>
      </c>
      <c r="C81" s="35">
        <v>76.47214371256607</v>
      </c>
      <c r="D81" s="35">
        <v>27.531014451145055</v>
      </c>
      <c r="E81" s="35">
        <v>79.25759982935593</v>
      </c>
      <c r="F81" s="35">
        <v>84.33399602319996</v>
      </c>
      <c r="G81" s="35"/>
      <c r="H81" s="35">
        <v>0.8670797173652378</v>
      </c>
      <c r="I81" s="35">
        <v>0.04913249807805131</v>
      </c>
      <c r="J81" s="35">
        <v>0.018774006001913507</v>
      </c>
      <c r="K81" s="35">
        <v>2.81768894022244</v>
      </c>
      <c r="L81" s="35"/>
      <c r="M81" s="35">
        <v>7.558369710235487</v>
      </c>
      <c r="N81" s="35">
        <v>2.726677969511689</v>
      </c>
      <c r="O81" s="35">
        <v>23.83641411734644</v>
      </c>
      <c r="P81" s="35">
        <v>3.873980339217519</v>
      </c>
      <c r="Q81" s="35"/>
      <c r="R81" s="35">
        <v>26763.764771322985</v>
      </c>
      <c r="S81" s="35">
        <v>1833.5395701149644</v>
      </c>
      <c r="T81" s="35">
        <v>1953.0514824887896</v>
      </c>
      <c r="U81" s="35">
        <v>1205.0040259593407</v>
      </c>
      <c r="W81" s="35">
        <v>13.422248235735545</v>
      </c>
      <c r="X81" s="35">
        <v>1.83542560791953</v>
      </c>
      <c r="Y81" s="35">
        <v>2.71836997457227</v>
      </c>
      <c r="Z81" s="35">
        <v>0</v>
      </c>
      <c r="AB81" s="35">
        <v>6.440140788707533</v>
      </c>
      <c r="AC81" s="35">
        <v>1.1075450529003985</v>
      </c>
      <c r="AD81" s="35">
        <v>1.2600627139016918</v>
      </c>
      <c r="AE81" s="35">
        <v>0.5209751604193851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35">
        <v>170.75202889494744</v>
      </c>
      <c r="AM81" s="35">
        <v>44.19091863640402</v>
      </c>
      <c r="AN81" s="35">
        <v>58.91895643509541</v>
      </c>
      <c r="AO81" s="35">
        <v>199.47665102184524</v>
      </c>
      <c r="AP81" s="42"/>
      <c r="AQ81" s="60" t="s">
        <v>29</v>
      </c>
      <c r="AR81" s="60" t="s">
        <v>29</v>
      </c>
      <c r="AS81" s="60" t="s">
        <v>29</v>
      </c>
      <c r="AT81" s="60" t="s">
        <v>29</v>
      </c>
      <c r="AU81" s="42"/>
      <c r="AV81" s="60" t="s">
        <v>29</v>
      </c>
      <c r="AW81" s="60" t="s">
        <v>29</v>
      </c>
      <c r="AX81" s="60" t="s">
        <v>29</v>
      </c>
      <c r="AY81" s="60" t="s">
        <v>29</v>
      </c>
      <c r="AZ81" s="42"/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1:56" s="32" customFormat="1" ht="13.5">
      <c r="A82" s="103"/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35"/>
      <c r="H82" s="35">
        <v>0.8666697769147145</v>
      </c>
      <c r="I82" s="35">
        <v>0.049104340040125864</v>
      </c>
      <c r="J82" s="35">
        <v>0.018762626234905693</v>
      </c>
      <c r="K82" s="35">
        <v>2.796278313777192</v>
      </c>
      <c r="L82" s="35"/>
      <c r="M82" s="35">
        <v>7.50896399101175</v>
      </c>
      <c r="N82" s="35">
        <v>2.7305552231859114</v>
      </c>
      <c r="O82" s="35">
        <v>23.687183253253597</v>
      </c>
      <c r="P82" s="35">
        <v>3.8721038925303186</v>
      </c>
      <c r="Q82" s="35"/>
      <c r="R82" s="35">
        <v>26889.821521782167</v>
      </c>
      <c r="S82" s="35">
        <v>1845.3848336986962</v>
      </c>
      <c r="T82" s="35">
        <v>1974.168150328168</v>
      </c>
      <c r="U82" s="35">
        <v>1210.6173293873435</v>
      </c>
      <c r="W82" s="35">
        <v>13.732092783456116</v>
      </c>
      <c r="X82" s="35">
        <v>1.853267901032639</v>
      </c>
      <c r="Y82" s="35">
        <v>2.760338555988673</v>
      </c>
      <c r="Z82" s="35">
        <v>0</v>
      </c>
      <c r="AB82" s="35">
        <v>6.420077273197968</v>
      </c>
      <c r="AC82" s="35">
        <v>1.1096254858847796</v>
      </c>
      <c r="AD82" s="35">
        <v>1.2617345816771262</v>
      </c>
      <c r="AE82" s="35">
        <v>0.5270758801727542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35">
        <v>246.11060455537907</v>
      </c>
      <c r="AM82" s="35">
        <v>72.19697585093644</v>
      </c>
      <c r="AN82" s="35">
        <v>136.7837525764746</v>
      </c>
      <c r="AO82" s="35">
        <v>280.85259583131625</v>
      </c>
      <c r="AP82" s="42"/>
      <c r="AQ82" s="60" t="s">
        <v>29</v>
      </c>
      <c r="AR82" s="60" t="s">
        <v>29</v>
      </c>
      <c r="AS82" s="60" t="s">
        <v>29</v>
      </c>
      <c r="AT82" s="60" t="s">
        <v>29</v>
      </c>
      <c r="AU82" s="42"/>
      <c r="AV82" s="60" t="s">
        <v>29</v>
      </c>
      <c r="AW82" s="60" t="s">
        <v>29</v>
      </c>
      <c r="AX82" s="60" t="s">
        <v>29</v>
      </c>
      <c r="AY82" s="60" t="s">
        <v>29</v>
      </c>
      <c r="AZ82" s="42"/>
      <c r="BA82" s="60" t="s">
        <v>29</v>
      </c>
      <c r="BB82" s="60" t="s">
        <v>29</v>
      </c>
      <c r="BC82" s="60" t="s">
        <v>29</v>
      </c>
      <c r="BD82" s="60" t="s">
        <v>29</v>
      </c>
    </row>
    <row r="83" spans="1:56" s="32" customFormat="1" ht="13.5">
      <c r="A83" s="104"/>
      <c r="B83" s="36" t="s">
        <v>71</v>
      </c>
      <c r="C83" s="60" t="s">
        <v>29</v>
      </c>
      <c r="D83" s="60" t="s">
        <v>29</v>
      </c>
      <c r="E83" s="60" t="s">
        <v>29</v>
      </c>
      <c r="F83" s="60" t="s">
        <v>29</v>
      </c>
      <c r="G83" s="35"/>
      <c r="H83" s="35">
        <v>0.8670252696458336</v>
      </c>
      <c r="I83" s="35">
        <v>0.049132453362751675</v>
      </c>
      <c r="J83" s="35">
        <v>0.01877339528513135</v>
      </c>
      <c r="K83" s="35">
        <v>2.95935077650261</v>
      </c>
      <c r="L83" s="35"/>
      <c r="M83" s="35">
        <v>7.537930935037494</v>
      </c>
      <c r="N83" s="35">
        <v>2.738731677115678</v>
      </c>
      <c r="O83" s="35">
        <v>23.382394954394027</v>
      </c>
      <c r="P83" s="35">
        <v>3.87705632098897</v>
      </c>
      <c r="Q83" s="35"/>
      <c r="R83" s="35">
        <v>27334.296112923796</v>
      </c>
      <c r="S83" s="35">
        <v>1878.7647049246277</v>
      </c>
      <c r="T83" s="35">
        <v>2002.8378948678765</v>
      </c>
      <c r="U83" s="35">
        <v>1222.5758204731515</v>
      </c>
      <c r="W83" s="35">
        <v>14.440013813576584</v>
      </c>
      <c r="X83" s="35">
        <v>1.7731750126125545</v>
      </c>
      <c r="Y83" s="35">
        <v>2.708926147742481</v>
      </c>
      <c r="Z83" s="35">
        <v>0</v>
      </c>
      <c r="AB83" s="35">
        <v>6.43994514725112</v>
      </c>
      <c r="AC83" s="35">
        <v>1.102719821679284</v>
      </c>
      <c r="AD83" s="35">
        <v>1.258636515298974</v>
      </c>
      <c r="AE83" s="35">
        <v>0.4899180238700355</v>
      </c>
      <c r="AG83" s="60" t="s">
        <v>29</v>
      </c>
      <c r="AH83" s="60" t="s">
        <v>29</v>
      </c>
      <c r="AI83" s="60" t="s">
        <v>29</v>
      </c>
      <c r="AJ83" s="60" t="s">
        <v>29</v>
      </c>
      <c r="AL83" s="35">
        <v>245.60840437858252</v>
      </c>
      <c r="AM83" s="35">
        <v>71.0783279439455</v>
      </c>
      <c r="AN83" s="35">
        <v>136.37569726802207</v>
      </c>
      <c r="AO83" s="35">
        <v>279.4158157785797</v>
      </c>
      <c r="AP83" s="42"/>
      <c r="AQ83" s="60" t="s">
        <v>29</v>
      </c>
      <c r="AR83" s="60" t="s">
        <v>29</v>
      </c>
      <c r="AS83" s="60" t="s">
        <v>29</v>
      </c>
      <c r="AT83" s="60" t="s">
        <v>29</v>
      </c>
      <c r="AU83" s="42"/>
      <c r="AV83" s="60" t="s">
        <v>29</v>
      </c>
      <c r="AW83" s="60" t="s">
        <v>29</v>
      </c>
      <c r="AX83" s="60" t="s">
        <v>29</v>
      </c>
      <c r="AY83" s="60" t="s">
        <v>29</v>
      </c>
      <c r="AZ83" s="42"/>
      <c r="BA83" s="60" t="s">
        <v>29</v>
      </c>
      <c r="BB83" s="60" t="s">
        <v>29</v>
      </c>
      <c r="BC83" s="60" t="s">
        <v>29</v>
      </c>
      <c r="BD83" s="60" t="s">
        <v>29</v>
      </c>
    </row>
    <row r="84" spans="1:56" s="32" customFormat="1" ht="13.5">
      <c r="A84" s="106"/>
      <c r="B84" s="36" t="s">
        <v>72</v>
      </c>
      <c r="C84" s="60" t="s">
        <v>29</v>
      </c>
      <c r="D84" s="60" t="s">
        <v>29</v>
      </c>
      <c r="E84" s="60" t="s">
        <v>29</v>
      </c>
      <c r="F84" s="60" t="s">
        <v>29</v>
      </c>
      <c r="G84" s="35"/>
      <c r="H84" s="35">
        <v>0.8675081684776002</v>
      </c>
      <c r="I84" s="35">
        <v>0.049163480428822195</v>
      </c>
      <c r="J84" s="35">
        <v>0.018785124107986526</v>
      </c>
      <c r="K84" s="35">
        <v>2.7938103806975794</v>
      </c>
      <c r="L84" s="35"/>
      <c r="M84" s="35">
        <v>7.436207129252132</v>
      </c>
      <c r="N84" s="35">
        <v>2.746697266291442</v>
      </c>
      <c r="O84" s="35">
        <v>23.264727703888806</v>
      </c>
      <c r="P84" s="35">
        <v>3.88233880731985</v>
      </c>
      <c r="Q84" s="35"/>
      <c r="R84" s="35">
        <v>27179.511178235596</v>
      </c>
      <c r="S84" s="35">
        <v>1870.3331785473042</v>
      </c>
      <c r="T84" s="35">
        <v>1996.5700188934538</v>
      </c>
      <c r="U84" s="35">
        <v>1217.4054813322118</v>
      </c>
      <c r="W84" s="35">
        <v>14.336507253552798</v>
      </c>
      <c r="X84" s="35">
        <v>1.8315913931204773</v>
      </c>
      <c r="Y84" s="35">
        <v>2.7911376198207436</v>
      </c>
      <c r="Z84" s="35">
        <v>0</v>
      </c>
      <c r="AB84" s="35">
        <v>6.421159467321122</v>
      </c>
      <c r="AC84" s="35">
        <v>1.0958498992047108</v>
      </c>
      <c r="AD84" s="35">
        <v>1.257976953996527</v>
      </c>
      <c r="AE84" s="35">
        <v>0.49198923166657976</v>
      </c>
      <c r="AG84" s="60" t="s">
        <v>29</v>
      </c>
      <c r="AH84" s="60" t="s">
        <v>29</v>
      </c>
      <c r="AI84" s="60" t="s">
        <v>29</v>
      </c>
      <c r="AJ84" s="60" t="s">
        <v>29</v>
      </c>
      <c r="AL84" s="35">
        <v>243.56959165199075</v>
      </c>
      <c r="AM84" s="35">
        <v>70.45711969096261</v>
      </c>
      <c r="AN84" s="35">
        <v>136.78021488851894</v>
      </c>
      <c r="AO84" s="35">
        <v>280.9269969481037</v>
      </c>
      <c r="AP84" s="42"/>
      <c r="AQ84" s="60" t="s">
        <v>29</v>
      </c>
      <c r="AR84" s="60" t="s">
        <v>29</v>
      </c>
      <c r="AS84" s="60" t="s">
        <v>29</v>
      </c>
      <c r="AT84" s="60" t="s">
        <v>29</v>
      </c>
      <c r="AU84" s="42"/>
      <c r="AV84" s="60" t="s">
        <v>29</v>
      </c>
      <c r="AW84" s="60" t="s">
        <v>29</v>
      </c>
      <c r="AX84" s="60" t="s">
        <v>29</v>
      </c>
      <c r="AY84" s="60" t="s">
        <v>29</v>
      </c>
      <c r="AZ84" s="42"/>
      <c r="BA84" s="60" t="s">
        <v>29</v>
      </c>
      <c r="BB84" s="60" t="s">
        <v>29</v>
      </c>
      <c r="BC84" s="60" t="s">
        <v>29</v>
      </c>
      <c r="BD84" s="60" t="s">
        <v>29</v>
      </c>
    </row>
    <row r="85" spans="1:56" s="32" customFormat="1" ht="13.5">
      <c r="A85" s="107"/>
      <c r="B85" s="36" t="s">
        <v>11</v>
      </c>
      <c r="C85" s="60" t="s">
        <v>29</v>
      </c>
      <c r="D85" s="60" t="s">
        <v>29</v>
      </c>
      <c r="E85" s="60" t="s">
        <v>29</v>
      </c>
      <c r="F85" s="60" t="s">
        <v>29</v>
      </c>
      <c r="G85" s="35"/>
      <c r="H85" s="35">
        <v>0.8661351704863273</v>
      </c>
      <c r="I85" s="35">
        <v>0.049086602140393155</v>
      </c>
      <c r="J85" s="35">
        <v>0.018755850838016973</v>
      </c>
      <c r="K85" s="35">
        <v>2.842370207603042</v>
      </c>
      <c r="L85" s="35"/>
      <c r="M85" s="35">
        <v>6.9685743414337</v>
      </c>
      <c r="N85" s="35">
        <v>2.854669015553609</v>
      </c>
      <c r="O85" s="35">
        <v>22.732754241207992</v>
      </c>
      <c r="P85" s="35">
        <v>3.844661157710785</v>
      </c>
      <c r="Q85" s="35"/>
      <c r="R85" s="35">
        <v>27016.597598853066</v>
      </c>
      <c r="S85" s="35">
        <v>1868.5079186931785</v>
      </c>
      <c r="T85" s="35">
        <v>1998.8801309578832</v>
      </c>
      <c r="U85" s="35">
        <v>1217.9595581953681</v>
      </c>
      <c r="W85" s="35">
        <v>14.460397264527824</v>
      </c>
      <c r="X85" s="35">
        <v>1.9165708302754643</v>
      </c>
      <c r="Y85" s="35">
        <v>2.787090336002661</v>
      </c>
      <c r="Z85" s="35">
        <v>0</v>
      </c>
      <c r="AB85" s="35">
        <v>6.408259280068135</v>
      </c>
      <c r="AC85" s="35">
        <v>1.097982470940799</v>
      </c>
      <c r="AD85" s="35">
        <v>1.2568967815264551</v>
      </c>
      <c r="AE85" s="35">
        <v>0.46802603633451173</v>
      </c>
      <c r="AG85" s="60" t="s">
        <v>29</v>
      </c>
      <c r="AH85" s="60" t="s">
        <v>29</v>
      </c>
      <c r="AI85" s="60" t="s">
        <v>29</v>
      </c>
      <c r="AJ85" s="60" t="s">
        <v>29</v>
      </c>
      <c r="AL85" s="35">
        <v>240.25547008762288</v>
      </c>
      <c r="AM85" s="35">
        <v>70.45340213180708</v>
      </c>
      <c r="AN85" s="35">
        <v>136.32151165874572</v>
      </c>
      <c r="AO85" s="35">
        <v>277.8786882388395</v>
      </c>
      <c r="AP85" s="42"/>
      <c r="AQ85" s="60" t="s">
        <v>29</v>
      </c>
      <c r="AR85" s="60" t="s">
        <v>29</v>
      </c>
      <c r="AS85" s="60" t="s">
        <v>29</v>
      </c>
      <c r="AT85" s="60" t="s">
        <v>29</v>
      </c>
      <c r="AU85" s="42"/>
      <c r="AV85" s="60" t="s">
        <v>29</v>
      </c>
      <c r="AW85" s="60" t="s">
        <v>29</v>
      </c>
      <c r="AX85" s="60" t="s">
        <v>29</v>
      </c>
      <c r="AY85" s="60" t="s">
        <v>29</v>
      </c>
      <c r="AZ85" s="42"/>
      <c r="BA85" s="60" t="s">
        <v>29</v>
      </c>
      <c r="BB85" s="60" t="s">
        <v>29</v>
      </c>
      <c r="BC85" s="60" t="s">
        <v>29</v>
      </c>
      <c r="BD85" s="60" t="s">
        <v>29</v>
      </c>
    </row>
    <row r="86" spans="1:56" s="32" customFormat="1" ht="13.5">
      <c r="A86" s="108">
        <v>2019</v>
      </c>
      <c r="B86" s="36" t="s">
        <v>61</v>
      </c>
      <c r="C86" s="60" t="s">
        <v>29</v>
      </c>
      <c r="D86" s="60" t="s">
        <v>29</v>
      </c>
      <c r="E86" s="60" t="s">
        <v>29</v>
      </c>
      <c r="F86" s="60" t="s">
        <v>29</v>
      </c>
      <c r="G86" s="35"/>
      <c r="H86" s="35">
        <v>0.8658613402344003</v>
      </c>
      <c r="I86" s="35">
        <v>0.04906647720949218</v>
      </c>
      <c r="J86" s="35">
        <v>0.01874838730339151</v>
      </c>
      <c r="K86" s="35">
        <v>2.8429771864794935</v>
      </c>
      <c r="L86" s="35"/>
      <c r="M86" s="35">
        <v>7.008765733843865</v>
      </c>
      <c r="N86" s="35">
        <v>2.4565391988458063</v>
      </c>
      <c r="O86" s="35">
        <v>22.98596872130598</v>
      </c>
      <c r="P86" s="35">
        <v>3.8437449951097697</v>
      </c>
      <c r="Q86" s="35"/>
      <c r="R86" s="35">
        <v>26960.450377798883</v>
      </c>
      <c r="S86" s="35">
        <v>1870.5533145852044</v>
      </c>
      <c r="T86" s="35">
        <v>2002.1660528388154</v>
      </c>
      <c r="U86" s="35">
        <v>1220.3527199505158</v>
      </c>
      <c r="W86" s="35">
        <v>15.358117071040052</v>
      </c>
      <c r="X86" s="35">
        <v>2.005996958215997</v>
      </c>
      <c r="Y86" s="35">
        <v>2.835312227661754</v>
      </c>
      <c r="Z86" s="35">
        <v>0</v>
      </c>
      <c r="AB86" s="35">
        <v>6.409886700498717</v>
      </c>
      <c r="AC86" s="35">
        <v>1.0958361946919704</v>
      </c>
      <c r="AD86" s="35">
        <v>1.2510212481015794</v>
      </c>
      <c r="AE86" s="35">
        <v>0.46440611491946765</v>
      </c>
      <c r="AG86" s="60" t="s">
        <v>29</v>
      </c>
      <c r="AH86" s="60" t="s">
        <v>29</v>
      </c>
      <c r="AI86" s="60" t="s">
        <v>29</v>
      </c>
      <c r="AJ86" s="60" t="s">
        <v>29</v>
      </c>
      <c r="AL86" s="35">
        <v>236.62114668926858</v>
      </c>
      <c r="AM86" s="35">
        <v>70.09609490739744</v>
      </c>
      <c r="AN86" s="35">
        <v>134.3867620170393</v>
      </c>
      <c r="AO86" s="35">
        <v>274.26944421658186</v>
      </c>
      <c r="AP86" s="42"/>
      <c r="AQ86" s="60" t="s">
        <v>29</v>
      </c>
      <c r="AR86" s="60" t="s">
        <v>29</v>
      </c>
      <c r="AS86" s="60" t="s">
        <v>29</v>
      </c>
      <c r="AT86" s="60" t="s">
        <v>29</v>
      </c>
      <c r="AU86" s="42"/>
      <c r="AV86" s="60" t="s">
        <v>29</v>
      </c>
      <c r="AW86" s="60" t="s">
        <v>29</v>
      </c>
      <c r="AX86" s="60" t="s">
        <v>29</v>
      </c>
      <c r="AY86" s="60" t="s">
        <v>29</v>
      </c>
      <c r="AZ86" s="42"/>
      <c r="BA86" s="60" t="s">
        <v>29</v>
      </c>
      <c r="BB86" s="60" t="s">
        <v>29</v>
      </c>
      <c r="BC86" s="60" t="s">
        <v>29</v>
      </c>
      <c r="BD86" s="60" t="s">
        <v>29</v>
      </c>
    </row>
    <row r="87" spans="1:56" s="32" customFormat="1" ht="13.5">
      <c r="A87" s="110"/>
      <c r="B87" s="36" t="s">
        <v>62</v>
      </c>
      <c r="C87" s="60" t="s">
        <v>29</v>
      </c>
      <c r="D87" s="60" t="s">
        <v>29</v>
      </c>
      <c r="E87" s="60" t="s">
        <v>29</v>
      </c>
      <c r="F87" s="60" t="s">
        <v>29</v>
      </c>
      <c r="G87" s="35"/>
      <c r="H87" s="35">
        <v>0.8667653499377768</v>
      </c>
      <c r="I87" s="35">
        <v>0.049088725638966615</v>
      </c>
      <c r="J87" s="35">
        <v>0.018756888467453034</v>
      </c>
      <c r="K87" s="35">
        <v>2.8442662901818188</v>
      </c>
      <c r="L87" s="35"/>
      <c r="M87" s="35">
        <v>7.012863228253498</v>
      </c>
      <c r="N87" s="35">
        <v>2.4645243744654404</v>
      </c>
      <c r="O87" s="35">
        <v>22.779493676768055</v>
      </c>
      <c r="P87" s="35">
        <v>3.8499807957877064</v>
      </c>
      <c r="Q87" s="35"/>
      <c r="R87" s="35">
        <v>27107.292931978605</v>
      </c>
      <c r="S87" s="35">
        <v>1872.8991487705673</v>
      </c>
      <c r="T87" s="35">
        <v>2015.32398562552</v>
      </c>
      <c r="U87" s="35">
        <v>1225.3861944584412</v>
      </c>
      <c r="W87" s="35">
        <v>16.219098861397136</v>
      </c>
      <c r="X87" s="35">
        <v>2.0850784722595335</v>
      </c>
      <c r="Y87" s="35">
        <v>2.8904727503481444</v>
      </c>
      <c r="Z87" s="35">
        <v>0</v>
      </c>
      <c r="AB87" s="35">
        <v>6.423742723091958</v>
      </c>
      <c r="AC87" s="35">
        <v>1.0568891935102105</v>
      </c>
      <c r="AD87" s="35">
        <v>1.2452829517418837</v>
      </c>
      <c r="AE87" s="35">
        <v>0.4449627968303248</v>
      </c>
      <c r="AG87" s="60" t="s">
        <v>29</v>
      </c>
      <c r="AH87" s="60" t="s">
        <v>29</v>
      </c>
      <c r="AI87" s="60" t="s">
        <v>29</v>
      </c>
      <c r="AJ87" s="60" t="s">
        <v>29</v>
      </c>
      <c r="AL87" s="35">
        <v>235.36714072149752</v>
      </c>
      <c r="AM87" s="35">
        <v>69.35788287536066</v>
      </c>
      <c r="AN87" s="35">
        <v>132.86066701420603</v>
      </c>
      <c r="AO87" s="35">
        <v>275.73726510235224</v>
      </c>
      <c r="AP87" s="42"/>
      <c r="AQ87" s="60" t="s">
        <v>29</v>
      </c>
      <c r="AR87" s="60" t="s">
        <v>29</v>
      </c>
      <c r="AS87" s="60" t="s">
        <v>29</v>
      </c>
      <c r="AT87" s="60" t="s">
        <v>29</v>
      </c>
      <c r="AU87" s="42"/>
      <c r="AV87" s="60" t="s">
        <v>29</v>
      </c>
      <c r="AW87" s="60" t="s">
        <v>29</v>
      </c>
      <c r="AX87" s="60" t="s">
        <v>29</v>
      </c>
      <c r="AY87" s="60" t="s">
        <v>29</v>
      </c>
      <c r="AZ87" s="42"/>
      <c r="BA87" s="60" t="s">
        <v>29</v>
      </c>
      <c r="BB87" s="60" t="s">
        <v>29</v>
      </c>
      <c r="BC87" s="60" t="s">
        <v>29</v>
      </c>
      <c r="BD87" s="60" t="s">
        <v>29</v>
      </c>
    </row>
    <row r="88" ht="6.75" customHeight="1"/>
    <row r="89" spans="1:56" s="32" customFormat="1" ht="13.5">
      <c r="A89" s="62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W89" s="35"/>
      <c r="X89" s="35"/>
      <c r="Y89" s="35"/>
      <c r="Z89" s="35"/>
      <c r="AB89" s="35"/>
      <c r="AC89" s="35"/>
      <c r="AD89" s="35"/>
      <c r="AE89" s="35"/>
      <c r="AG89" s="35"/>
      <c r="AH89" s="35"/>
      <c r="AI89" s="35"/>
      <c r="AJ89" s="35"/>
      <c r="AL89" s="35"/>
      <c r="AM89" s="35"/>
      <c r="AN89" s="35"/>
      <c r="AO89" s="35"/>
      <c r="AP89" s="42"/>
      <c r="AQ89" s="60"/>
      <c r="AR89" s="60"/>
      <c r="AS89" s="60"/>
      <c r="AT89" s="60"/>
      <c r="AU89" s="42"/>
      <c r="AV89" s="60"/>
      <c r="AW89" s="60"/>
      <c r="AX89" s="60"/>
      <c r="AY89" s="60"/>
      <c r="AZ89" s="42"/>
      <c r="BA89" s="60"/>
      <c r="BB89" s="60"/>
      <c r="BC89" s="60"/>
      <c r="BD89" s="60"/>
    </row>
    <row r="90" spans="1:56" s="32" customFormat="1" ht="13.5">
      <c r="A90" s="48" t="s">
        <v>40</v>
      </c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Q90" s="35"/>
      <c r="R90" s="35"/>
      <c r="S90" s="35"/>
      <c r="T90" s="35"/>
      <c r="U90" s="35"/>
      <c r="AP90" s="42"/>
      <c r="AQ90" s="41"/>
      <c r="AR90" s="41"/>
      <c r="AS90" s="41"/>
      <c r="AT90" s="41"/>
      <c r="AU90" s="42"/>
      <c r="AV90" s="41"/>
      <c r="AW90" s="41"/>
      <c r="AX90" s="41"/>
      <c r="AY90" s="41"/>
      <c r="AZ90" s="42"/>
      <c r="BA90" s="41"/>
      <c r="BB90" s="41"/>
      <c r="BC90" s="41"/>
      <c r="BD90" s="41"/>
    </row>
    <row r="91" spans="1:56" s="32" customFormat="1" ht="13.5">
      <c r="A91" s="48" t="s">
        <v>59</v>
      </c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Q91" s="35"/>
      <c r="R91" s="35"/>
      <c r="S91" s="35"/>
      <c r="T91" s="35"/>
      <c r="U91" s="35"/>
      <c r="AD91" s="29"/>
      <c r="AP91" s="42"/>
      <c r="AQ91" s="41"/>
      <c r="AR91" s="41"/>
      <c r="AS91" s="41"/>
      <c r="AT91" s="41"/>
      <c r="AU91" s="42"/>
      <c r="AV91" s="41"/>
      <c r="AW91" s="41"/>
      <c r="AX91" s="41"/>
      <c r="AY91" s="41"/>
      <c r="AZ91" s="42"/>
      <c r="BA91" s="41"/>
      <c r="BB91" s="41"/>
      <c r="BC91" s="41"/>
      <c r="BD91" s="41"/>
    </row>
    <row r="92" ht="13.5">
      <c r="A92" s="48" t="s">
        <v>44</v>
      </c>
    </row>
    <row r="93" ht="13.5">
      <c r="A93" s="48" t="s">
        <v>24</v>
      </c>
    </row>
    <row r="94" ht="13.5">
      <c r="A94" s="48" t="s">
        <v>25</v>
      </c>
    </row>
    <row r="95" ht="13.5">
      <c r="A95" s="48" t="s">
        <v>26</v>
      </c>
    </row>
    <row r="96" ht="13.5">
      <c r="A96" s="48" t="s">
        <v>23</v>
      </c>
    </row>
    <row r="97" ht="13.5">
      <c r="A97" s="71" t="s">
        <v>67</v>
      </c>
    </row>
    <row r="98" ht="13.5">
      <c r="A98" s="71" t="s">
        <v>75</v>
      </c>
    </row>
  </sheetData>
  <sheetProtection/>
  <mergeCells count="24"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B4:AE4"/>
    <mergeCell ref="W4:Z4"/>
    <mergeCell ref="AQ4:AT4"/>
    <mergeCell ref="A34:A37"/>
    <mergeCell ref="A38:A41"/>
    <mergeCell ref="A42:A45"/>
    <mergeCell ref="A46:A49"/>
    <mergeCell ref="AV4:AY4"/>
    <mergeCell ref="A6:A9"/>
    <mergeCell ref="A10:A13"/>
    <mergeCell ref="A14:A17"/>
    <mergeCell ref="A4:A5"/>
    <mergeCell ref="B4:B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2019-05-13T19:55:24Z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