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G:\Mis Documentos\Para publicar\"/>
    </mc:Choice>
  </mc:AlternateContent>
  <xr:revisionPtr revIDLastSave="0" documentId="8_{5C018FB4-61D7-4D13-80C3-F9E1D354997F}" xr6:coauthVersionLast="41" xr6:coauthVersionMax="41" xr10:uidLastSave="{00000000-0000-0000-0000-000000000000}"/>
  <bookViews>
    <workbookView xWindow="-108" yWindow="-108" windowWidth="22320" windowHeight="13176" tabRatio="778" xr2:uid="{00000000-000D-0000-FFFF-FFFF00000000}"/>
  </bookViews>
  <sheets>
    <sheet name="Índice" sheetId="1" r:id="rId1"/>
    <sheet name="Tasas productos MCHNR &lt; 90d" sheetId="3" r:id="rId2"/>
    <sheet name="Tasas productos MCHNR 90d o más" sheetId="2" r:id="rId3"/>
    <sheet name="Tasas productos MCHR" sheetId="4" r:id="rId4"/>
    <sheet name="Anexo Metodológico" sheetId="7" r:id="rId5"/>
  </sheets>
  <definedNames>
    <definedName name="_xlnm.Print_Area" localSheetId="4">'Anexo Metodológico'!$A$1:$F$64</definedName>
    <definedName name="_xlnm.Print_Area" localSheetId="0">Índice!$A$1:$D$21</definedName>
    <definedName name="_xlnm.Print_Area" localSheetId="1">'Tasas productos MCHNR &lt; 90d'!$B$1:$K$86</definedName>
    <definedName name="_xlnm.Print_Area" localSheetId="2">'Tasas productos MCHNR 90d o más'!$B$1:$V$71</definedName>
    <definedName name="_xlnm.Print_Area" localSheetId="3">'Tasas productos MCHR'!$B$1:$G$83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1" i="2" l="1"/>
  <c r="C83" i="4" s="1"/>
  <c r="C88" i="3"/>
</calcChain>
</file>

<file path=xl/sharedStrings.xml><?xml version="1.0" encoding="utf-8"?>
<sst xmlns="http://schemas.openxmlformats.org/spreadsheetml/2006/main" count="149" uniqueCount="104">
  <si>
    <t>Créditos en Cuotas de Consumo</t>
  </si>
  <si>
    <t>Créditos en Cuotas Comerciales</t>
  </si>
  <si>
    <t>Tarjetas de Crédito</t>
  </si>
  <si>
    <t>Información disponible en esta publicación</t>
  </si>
  <si>
    <t>Operaciones en Moneda Chilena No Reajustable con plazos contractuales de 90 días o más.</t>
  </si>
  <si>
    <t>Operaciones con Montos iguales o inferiores a 50 UF</t>
  </si>
  <si>
    <t>Operaciones con Montos superiores a 5.000 UF</t>
  </si>
  <si>
    <t>Subtotal Operaciones con plazo 90 días o más</t>
  </si>
  <si>
    <t>Operaciones con Montos iguales o inferiores a 5.000 UF</t>
  </si>
  <si>
    <t>Subtotal Operaciones con plazo menor a 90 días</t>
  </si>
  <si>
    <t>Montos operaciones iguales o menores a 2.000 UF</t>
  </si>
  <si>
    <t>Subtotal operaciones más de un año plazo</t>
  </si>
  <si>
    <t>Operaciones en Moneda Chilena Reajustable</t>
  </si>
  <si>
    <t>Operaciones en Moneda Chilena No Reajustable con plazos contractuales de menos de 90 días.</t>
  </si>
  <si>
    <t>Operaciones de un año o más</t>
  </si>
  <si>
    <t>Tasas de Interés principales productos</t>
  </si>
  <si>
    <t>Periodo</t>
  </si>
  <si>
    <t xml:space="preserve">Compendio Estadístico de Tasas de Interés </t>
  </si>
  <si>
    <t>(Inciso Segundo del Artículo 31°de la Ley 18.010)</t>
  </si>
  <si>
    <t>Montos operaciones mayores a 2.000 UF</t>
  </si>
  <si>
    <t>DEFINICIONES</t>
  </si>
  <si>
    <t>REPORTE</t>
  </si>
  <si>
    <t>Instituciones financieras incluidas</t>
  </si>
  <si>
    <t>Base de Datos</t>
  </si>
  <si>
    <t>Tipos de Productos</t>
  </si>
  <si>
    <t>Los tipos de productos de crédito, fueron definidos de la siguiente manera:</t>
  </si>
  <si>
    <t>Tipos de Producto</t>
  </si>
  <si>
    <t>Archivo</t>
  </si>
  <si>
    <t>Tipo de Operación</t>
  </si>
  <si>
    <t>Créditos de Consumo en Cuotas Originales</t>
  </si>
  <si>
    <t>código 125 (Tabla 61 MSI)</t>
  </si>
  <si>
    <t>Créditos Comerciales en Cuotas Originales</t>
  </si>
  <si>
    <t>Líneas de Crédito asociadas a Cuenta Corriente de Consumo</t>
  </si>
  <si>
    <t>12 y 25</t>
  </si>
  <si>
    <t>Líneas de Crédito asociadas a Cuenta Corriente Comerciales</t>
  </si>
  <si>
    <t>11 y 24</t>
  </si>
  <si>
    <t>Operaciones asociadas a Tarjetas de Crédito</t>
  </si>
  <si>
    <t>Para las operaciones en moneda chilena no reajustable la tasa del archivo (anual y compuesta) es transformada, ya que la tasa de interés de este reporte, para este tipo de moneda, corresponde a una tasa de interés anual, lineal, promedio ponderada por monto.</t>
  </si>
  <si>
    <t>códigos 4, 5 y 7 (Tabla 61 MSI)</t>
  </si>
  <si>
    <t>código 1 (Tabla 61 MSI)</t>
  </si>
  <si>
    <t>001 Créditos vinculados a líneas de crédito o sobregiros pactados en cuentas corrientes.</t>
  </si>
  <si>
    <t>003 Créditos vinculados a líneas de crédito de libre disposición distintas de sobregiros y tarjetas de crédito.</t>
  </si>
  <si>
    <t>004 Créditos en cuotas vinculados a líneas de tarjetas de crédito distintos de avances en efectivo</t>
  </si>
  <si>
    <t>005 Créditos rotativos vinculados a líneas de tarjetas de crédito.</t>
  </si>
  <si>
    <t>006 Sobregiros no pactados en cuentas corrientes.</t>
  </si>
  <si>
    <t>007 Créditos en cuotas por avances en efectivo con tarjetas de crédito</t>
  </si>
  <si>
    <t>110  (1) Mutuos hipotecarios para financiamiento de viviendas (no incluidos en los códigos 111 y 112).</t>
  </si>
  <si>
    <t>111  (1) Préstamos para vivienda con letras de créditos.</t>
  </si>
  <si>
    <t>112  (1) Mutuos hipotecarios endosables para financiamiento de viviendas.  </t>
  </si>
  <si>
    <t>113  (1) Otras operaciones destinadas al financiamiento de viviendas (no incluidos en los códigos 110, 111 y 112).</t>
  </si>
  <si>
    <t>114  (1) Créditos complementarios a los mutuos destinados al financiamiento de viviendas.</t>
  </si>
  <si>
    <t>125 Créditos pagaderos en una o más cuotas (no incluidos en los siguientes códigos).  </t>
  </si>
  <si>
    <t>127  (1) Créditos pagaderos en cuotas, sujetos a descuento por planilla con cargo a la remuneración.</t>
  </si>
  <si>
    <t>128  (1) Créditos pagaderos en cuotas, sujetos a descuento por planilla con cargo a la pensión.</t>
  </si>
  <si>
    <t>131  (2) Créditos para exportaciones chilenas.</t>
  </si>
  <si>
    <t>132  (2) Créditos para importaciones chilenas.</t>
  </si>
  <si>
    <t>133  (2) Créditos para comercio exterior entre terceros países.</t>
  </si>
  <si>
    <t>134 Otros créditos transfronterizos.</t>
  </si>
  <si>
    <t>141 Operaciones de factoraje.</t>
  </si>
  <si>
    <t>151 Préstamos con letras de créditos para fines generales.</t>
  </si>
  <si>
    <t>152 Mutuos hipotecarios endosables para fines generales.  </t>
  </si>
  <si>
    <t>153    Mutuos hipotecarios para fines generales (no incluidos en los códigos 151 y 152)</t>
  </si>
  <si>
    <t>161 Operaciones con pacto.</t>
  </si>
  <si>
    <t>162  (1) Créditos para estudios superiores Ley N°20.027</t>
  </si>
  <si>
    <t>163  (1) Otros créditos para estudios superiores (no incluidos en el código 162).  </t>
  </si>
  <si>
    <t>190 Créditos (operaciones de crédito de dinero) no clasificables en las categorías anteriores</t>
  </si>
  <si>
    <t>Notas:</t>
  </si>
  <si>
    <t>(1) Códigos que sólo incluyen productos a 'personas' según tabla 60 (MSI).</t>
  </si>
  <si>
    <t>(2) Códigos que sólo incluyen productos a 'empresas' según tabla 60 (MSI).</t>
  </si>
  <si>
    <r>
      <rPr>
        <b/>
        <sz val="11"/>
        <color indexed="8"/>
        <rFont val="Calibri"/>
        <family val="2"/>
      </rPr>
      <t>Tabla 61: Tipo de operaciones activas</t>
    </r>
    <r>
      <rPr>
        <sz val="11"/>
        <color theme="1"/>
        <rFont val="Calibri"/>
        <family val="2"/>
        <scheme val="minor"/>
      </rPr>
      <t xml:space="preserve"> (Vigente desde el 1 de agosto de 2014)</t>
    </r>
  </si>
  <si>
    <t>Créditos Sujetos a Descuento por Planilla con Cargo a la Remuneración</t>
  </si>
  <si>
    <t>Créditos Sujetos a Descuento por Planilla con Cargo a la Pensión</t>
  </si>
  <si>
    <t>código 128 (Tabla 61 MSI)</t>
  </si>
  <si>
    <t>Mutuos Hipotecarios para Financiamientos de Vivienda y otros</t>
  </si>
  <si>
    <t>códigos 110  y 113 (Tabla 61 MSI)</t>
  </si>
  <si>
    <t>Estos datos son obtenidos a partir de la información reportada por las propias instituciones y se encuentra sujeta a rectificaciones.</t>
  </si>
  <si>
    <t>Publicado:</t>
  </si>
  <si>
    <t>Operaciones con Montos superiores a 50
e iguales o inferiores a 200 UF</t>
  </si>
  <si>
    <t>Operaciones con Montos superiores a 200
e iguales o inferiores a 5.000 UF</t>
  </si>
  <si>
    <t>D93</t>
  </si>
  <si>
    <t>código 127 (Tabla 61 MSI)</t>
  </si>
  <si>
    <t>Destino del Producto (Tabla 60 MSI)</t>
  </si>
  <si>
    <t>Archivo D93 cuyas instrucciones estan contenidas en la Circular N°1 para instituciones fiscalizadas por ley 18.010</t>
  </si>
  <si>
    <t>Instituciones No Bancariads</t>
  </si>
  <si>
    <r>
      <rPr>
        <b/>
        <sz val="11"/>
        <color indexed="8"/>
        <rFont val="Calibri"/>
        <family val="2"/>
      </rPr>
      <t>Tabla 60: Tipo de operaciones activas</t>
    </r>
    <r>
      <rPr>
        <sz val="11"/>
        <color theme="1"/>
        <rFont val="Calibri"/>
        <family val="2"/>
        <scheme val="minor"/>
      </rPr>
      <t xml:space="preserve"> (Vigente desde el 1 de agosto de 2014)</t>
    </r>
  </si>
  <si>
    <t>Productos Originales</t>
  </si>
  <si>
    <t>Productos reprogramados</t>
  </si>
  <si>
    <t>11 Productos destinados a empresas</t>
  </si>
  <si>
    <t>12 Productos destinados a personas</t>
  </si>
  <si>
    <t>13 Operaciones con bancos y otras entidades financieras</t>
  </si>
  <si>
    <t>24 Operaciones reprogramadas a empresas</t>
  </si>
  <si>
    <t>25 Operaciones reprogramadas a personas</t>
  </si>
  <si>
    <t>26 Operaciones reprogramadas con bancos y otras entidades financieras</t>
  </si>
  <si>
    <t>NOTAS</t>
  </si>
  <si>
    <t xml:space="preserve">(1) Reporte asociado a lo requerido en el Inciso Segundo del Artículo 31°de la Ley 18.010;
(2) La tasa de interés corresponde a una tasa de interés anual, lineal, promedio ponderada por monto;
(3) Información reportada por las entidades bancarias mediante el archivo  D93 cuyas instrucciones estan presentes en la Circular N°1 para entidades de crédito fiscalizadas por la ley 18,010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“comerciales” se refieren a créditos otorgados a personas jurídicas (distinta de bancos u otras entidades financieras) o a personas naturales, cuya operación corresponde a un producto destinado a empresas. Análogamente, los productos individualizados como “consumo” se refieren a créditos para tales fines otorgados a personas naturales;
(6) Créditos en Cuotas Consumo Original corresponde a créditos pagaderos en una o más cuotas destinados a personas naturales. Conforme a las definiciones contenidas en el Anexo Metodológico, no se incluyen dentro de tal categoría entre otros, a los créditos de educación superior y los créditos sujetos a descuento por planilla; 
(7) Créditos Comerciales en Cuotas Originales corresponde a créditos pagaderos en una o más cuotas destinados a Empresas.  Conforme a las definiciones contenidas en el Anexo Metodológico, no se incluyen dentro de tal categoría entre otros, los créditos para exportaciones, créditos para importaciones, y los mutuos hipotecarios endosables para fines generales; 
(8) Para cada producto se considera la totalidad de las operaciones reportadas por las instituciones informantes. </t>
  </si>
  <si>
    <t>(1) Reporte asociado a lo requerido en el Inciso Segundo del Artículo 31°de la Ley 18.010; 
(2) La tasa de interés corresponde a una tasa de interés anual, lineal, promedio ponderada por monto;
(3) Información reportada por las entidades no bancarias mediante lel archivo D93 cuyas instrucciones estan presentes en la Circular N°1 para entidades de crédito fiscalizadas por la ley 18.010;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“comerciales” se refieren a créditos otorgados a personas jurídicas (distinta de bancos u otras entidades financieras) o a personas naturales, cuya operación corresponde a un producto destinado a empresas. Análogamente, los productos individualizados como “consumo” se refieren a créditos para tales fines otorgados a personas naturales; 
(6) Créditos en Cuotas Consumo Original corresponde a créditos pagaderos en una o más cuotas destinados a personas naturales. Conforme a las definiciones contenidas en el Anexo Metodológico, no se incluyen dentro de tal categoría entre otros, a los créditos de educación superior y los créditos sujetos a descuento por planilla;
(7) Créditos Comerciales en Cuotas Originales corresponde a créditos pagaderos en una o más cuotas destinados a Empresas. Conforme a las definiciones contenidas en el Anexo Metodológico, no se incluyen dentro de tal categoría entre otros, los créditos para exportaciones, créditos para importaciones, y los mutuos hipotecarios endosables para fines generales; 
(8) Para cada producto se considera la totalidad de las operaciones reportadas por las instituciones informantes.</t>
  </si>
  <si>
    <t>Otros oferentes de crédito distintos de Banco sujetos a fiscalización de ley 18.010</t>
  </si>
  <si>
    <t>(1) Reporte asociado a lo requerido en el Inciso Segundo del Artículo 31°de la Ley 18.010;
(2) La tasa de interés corresponde a una tasa de interés anual, compuesta, promedio ponderada por monto; 
(3) Información reportada por las entidades bancarias mediante al archivo D93 cuyas instrucciones estan presentes en la Circular N°1 para entidades de crédito fiscalizadas por la ley 18,010;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cada producto se considera la totalidad de las operaciones reportadas por las instituciones informantes.</t>
  </si>
  <si>
    <r>
      <rPr>
        <b/>
        <sz val="10"/>
        <rFont val="Arial"/>
        <family val="2"/>
      </rPr>
      <t>Nota</t>
    </r>
    <r>
      <rPr>
        <sz val="10"/>
        <rFont val="Arial"/>
        <family val="2"/>
      </rPr>
      <t>: La información contenida en este reporte está sujeta a rectificación, entendiendo que su fuente son las propias instituciones financieras.</t>
    </r>
  </si>
  <si>
    <t>Fuente: Comisión para el Mercado Financiero - CMF</t>
  </si>
  <si>
    <t>Obtenga siempre la última versión desde el sitio web CMF (www.cmfchile.cl)</t>
  </si>
  <si>
    <t xml:space="preserve"> Diciembre 2019</t>
  </si>
  <si>
    <t>Cierre Estadístico: 17/02/2020</t>
  </si>
  <si>
    <t>Publicado: 03-03-2020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</si>
</sst>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5" x14ac:knownFonts="1">
    <font>
      <sz val="11"/>
      <color theme="1"/>
      <name val="Calibri"/>
      <family val="2"/>
      <scheme val="minor"/>
    </font>
    <font>
      <sz val="11"/>
      <color indexed="8"/>
      <name val="Calibri"/>
      <family val="2"/>
    </font>
    <font>
      <sz val="10"/>
      <name val="Arial"/>
      <family val="2"/>
    </font>
    <font>
      <u/>
      <sz val="10"/>
      <color indexed="12"/>
      <name val="Arial"/>
      <family val="2"/>
    </font>
    <font>
      <sz val="9"/>
      <name val="Verdana"/>
      <family val="2"/>
    </font>
    <font>
      <b/>
      <sz val="9"/>
      <name val="Verdana"/>
      <family val="2"/>
    </font>
    <font>
      <sz val="11"/>
      <name val="Calibri"/>
      <family val="2"/>
    </font>
    <font>
      <sz val="11"/>
      <name val="Calibri"/>
      <family val="2"/>
    </font>
    <font>
      <b/>
      <sz val="11"/>
      <color indexed="8"/>
      <name val="Calibri"/>
      <family val="2"/>
    </font>
    <font>
      <sz val="10"/>
      <name val="Verdana"/>
      <family val="2"/>
    </font>
    <font>
      <sz val="10"/>
      <name val="Verdana"/>
      <family val="2"/>
    </font>
    <font>
      <u/>
      <sz val="10"/>
      <color indexed="12"/>
      <name val="Verdana"/>
      <family val="2"/>
    </font>
    <font>
      <b/>
      <sz val="11"/>
      <name val="Arial"/>
      <family val="2"/>
    </font>
    <font>
      <b/>
      <sz val="10"/>
      <name val="Arial"/>
      <family val="2"/>
    </font>
    <font>
      <b/>
      <sz val="10"/>
      <name val="Verdana"/>
      <family val="2"/>
    </font>
    <font>
      <sz val="11"/>
      <name val="Arial"/>
      <family val="2"/>
    </font>
    <font>
      <b/>
      <u/>
      <sz val="10"/>
      <name val="Arial"/>
      <family val="2"/>
    </font>
    <font>
      <u/>
      <sz val="10"/>
      <name val="Arial"/>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b/>
      <sz val="11"/>
      <name val="Calibri"/>
      <family val="2"/>
      <scheme val="minor"/>
    </font>
    <font>
      <b/>
      <sz val="9"/>
      <name val="Calibri"/>
      <family val="2"/>
      <scheme val="minor"/>
    </font>
    <font>
      <sz val="9"/>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0">
    <xf numFmtId="0" fontId="0" fillId="0" borderId="0"/>
    <xf numFmtId="0" fontId="3" fillId="0" borderId="0" applyNumberFormat="0" applyFill="0" applyBorder="0" applyAlignment="0" applyProtection="0">
      <alignment vertical="top"/>
      <protection locked="0"/>
    </xf>
    <xf numFmtId="0" fontId="19" fillId="0" borderId="0" applyNumberFormat="0" applyFill="0" applyBorder="0" applyAlignment="0" applyProtection="0"/>
    <xf numFmtId="0" fontId="11" fillId="0" borderId="0" applyNumberFormat="0" applyFill="0" applyBorder="0" applyAlignment="0" applyProtection="0">
      <alignment vertical="top"/>
      <protection locked="0"/>
    </xf>
    <xf numFmtId="164"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2" fillId="0" borderId="0"/>
    <xf numFmtId="9" fontId="18"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cellStyleXfs>
  <cellXfs count="54">
    <xf numFmtId="0" fontId="0" fillId="0" borderId="0" xfId="0"/>
    <xf numFmtId="0" fontId="20" fillId="0" borderId="0" xfId="0" applyFont="1"/>
    <xf numFmtId="0" fontId="20" fillId="0" borderId="1" xfId="0" applyFont="1" applyBorder="1" applyAlignment="1">
      <alignment horizontal="center" wrapText="1"/>
    </xf>
    <xf numFmtId="0" fontId="0" fillId="0" borderId="1" xfId="0" applyBorder="1"/>
    <xf numFmtId="0" fontId="0" fillId="0" borderId="1" xfId="0" applyBorder="1" applyAlignment="1">
      <alignment horizontal="center"/>
    </xf>
    <xf numFmtId="0" fontId="0" fillId="0" borderId="1" xfId="0" applyFill="1" applyBorder="1"/>
    <xf numFmtId="0" fontId="6" fillId="0" borderId="1" xfId="27" applyBorder="1" applyAlignment="1">
      <alignment horizontal="center"/>
    </xf>
    <xf numFmtId="0" fontId="0" fillId="0" borderId="2" xfId="0" applyBorder="1"/>
    <xf numFmtId="0" fontId="20" fillId="0" borderId="1" xfId="0" applyFont="1" applyFill="1" applyBorder="1" applyAlignment="1">
      <alignment horizontal="center" wrapText="1"/>
    </xf>
    <xf numFmtId="10" fontId="4" fillId="0" borderId="1" xfId="67" applyNumberFormat="1" applyFont="1" applyFill="1" applyBorder="1" applyAlignment="1">
      <alignment horizontal="center"/>
    </xf>
    <xf numFmtId="10" fontId="4" fillId="0" borderId="3" xfId="0" applyNumberFormat="1" applyFont="1" applyFill="1" applyBorder="1" applyAlignment="1">
      <alignment horizontal="center"/>
    </xf>
    <xf numFmtId="10" fontId="4" fillId="0" borderId="1" xfId="0" applyNumberFormat="1" applyFont="1" applyFill="1" applyBorder="1" applyAlignment="1">
      <alignment horizontal="center"/>
    </xf>
    <xf numFmtId="10" fontId="4" fillId="0" borderId="1" xfId="66" applyNumberFormat="1" applyFont="1" applyFill="1" applyBorder="1" applyAlignment="1">
      <alignment horizontal="center"/>
    </xf>
    <xf numFmtId="10" fontId="4" fillId="0" borderId="1" xfId="68" applyNumberFormat="1" applyFont="1" applyFill="1" applyBorder="1" applyAlignment="1">
      <alignment horizontal="center"/>
    </xf>
    <xf numFmtId="10" fontId="4" fillId="0" borderId="0" xfId="0" applyNumberFormat="1" applyFont="1" applyFill="1" applyBorder="1" applyAlignment="1">
      <alignment horizontal="center"/>
    </xf>
    <xf numFmtId="0" fontId="4" fillId="0" borderId="0" xfId="0" applyFont="1" applyFill="1"/>
    <xf numFmtId="0" fontId="2" fillId="0" borderId="0" xfId="65" applyFont="1" applyFill="1"/>
    <xf numFmtId="0" fontId="21" fillId="0" borderId="0" xfId="0" applyFont="1" applyFill="1"/>
    <xf numFmtId="0" fontId="15" fillId="0" borderId="0" xfId="65" applyFont="1" applyFill="1"/>
    <xf numFmtId="0" fontId="16" fillId="0" borderId="0" xfId="1" applyFont="1" applyFill="1" applyAlignment="1" applyProtection="1"/>
    <xf numFmtId="0" fontId="17" fillId="0" borderId="0" xfId="1" applyFont="1" applyFill="1" applyAlignment="1" applyProtection="1"/>
    <xf numFmtId="0" fontId="22" fillId="0" borderId="0" xfId="65" applyFont="1" applyFill="1"/>
    <xf numFmtId="0" fontId="5" fillId="0" borderId="4"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17" fontId="5" fillId="0" borderId="0" xfId="0" applyNumberFormat="1" applyFont="1" applyFill="1" applyBorder="1" applyAlignment="1">
      <alignment horizontal="center" vertical="center"/>
    </xf>
    <xf numFmtId="0" fontId="14" fillId="0" borderId="0" xfId="0" applyFont="1" applyFill="1" applyBorder="1" applyAlignment="1">
      <alignment horizontal="left" vertical="center"/>
    </xf>
    <xf numFmtId="0" fontId="9"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164" fontId="4" fillId="0" borderId="0" xfId="4" applyFont="1" applyFill="1" applyBorder="1" applyAlignment="1">
      <alignment horizontal="center"/>
    </xf>
    <xf numFmtId="0" fontId="23" fillId="0" borderId="0" xfId="0" applyFont="1" applyFill="1"/>
    <xf numFmtId="0" fontId="4" fillId="0" borderId="0" xfId="0" applyFont="1" applyFill="1" applyAlignment="1">
      <alignment horizontal="center" vertical="center"/>
    </xf>
    <xf numFmtId="0" fontId="23" fillId="0" borderId="0" xfId="0" applyFont="1" applyFill="1" applyAlignment="1">
      <alignment horizontal="left" vertical="center"/>
    </xf>
    <xf numFmtId="0" fontId="12" fillId="0" borderId="0" xfId="65" applyFont="1" applyFill="1" applyAlignment="1">
      <alignment horizontal="center"/>
    </xf>
    <xf numFmtId="17" fontId="13" fillId="0" borderId="0" xfId="65" applyNumberFormat="1" applyFont="1" applyFill="1" applyAlignment="1">
      <alignment horizontal="center"/>
    </xf>
    <xf numFmtId="0" fontId="14" fillId="0" borderId="0" xfId="65" applyFont="1" applyFill="1" applyBorder="1" applyAlignment="1">
      <alignment horizontal="left"/>
    </xf>
    <xf numFmtId="0" fontId="2" fillId="0" borderId="0" xfId="65" applyFont="1" applyFill="1" applyAlignment="1">
      <alignment horizontal="left" wrapText="1"/>
    </xf>
    <xf numFmtId="17" fontId="5" fillId="0" borderId="4" xfId="0" applyNumberFormat="1" applyFont="1" applyFill="1" applyBorder="1" applyAlignment="1">
      <alignment horizontal="center" vertical="center"/>
    </xf>
    <xf numFmtId="17" fontId="5" fillId="0" borderId="5" xfId="0" applyNumberFormat="1" applyFont="1" applyFill="1" applyBorder="1" applyAlignment="1">
      <alignment horizontal="center" vertical="center"/>
    </xf>
    <xf numFmtId="0" fontId="24" fillId="0" borderId="0" xfId="0" applyFont="1" applyFill="1" applyAlignment="1">
      <alignment horizontal="left" vertical="top"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49" fontId="24" fillId="0" borderId="0" xfId="0" applyNumberFormat="1" applyFont="1" applyFill="1" applyAlignment="1">
      <alignment horizontal="left" vertical="top" wrapText="1"/>
    </xf>
    <xf numFmtId="0" fontId="5" fillId="0" borderId="4" xfId="1" applyFont="1" applyFill="1" applyBorder="1" applyAlignment="1" applyProtection="1">
      <alignment horizontal="center" vertical="top" wrapText="1"/>
    </xf>
    <xf numFmtId="0" fontId="5" fillId="0" borderId="6" xfId="1" applyFont="1" applyFill="1" applyBorder="1" applyAlignment="1" applyProtection="1">
      <alignment horizontal="center" vertical="top" wrapText="1"/>
    </xf>
    <xf numFmtId="0" fontId="5" fillId="0" borderId="7"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left" vertical="center" wrapText="1"/>
    </xf>
  </cellXfs>
  <cellStyles count="70">
    <cellStyle name="Hipervínculo" xfId="1" builtinId="8"/>
    <cellStyle name="Hipervínculo 2" xfId="2" xr:uid="{00000000-0005-0000-0000-000001000000}"/>
    <cellStyle name="Hipervínculo 3" xfId="3" xr:uid="{00000000-0005-0000-0000-000002000000}"/>
    <cellStyle name="Millares" xfId="4" builtinId="3"/>
    <cellStyle name="Normal" xfId="0" builtinId="0"/>
    <cellStyle name="Normal 10" xfId="5" xr:uid="{00000000-0005-0000-0000-000005000000}"/>
    <cellStyle name="Normal 11" xfId="6" xr:uid="{00000000-0005-0000-0000-000006000000}"/>
    <cellStyle name="Normal 12" xfId="7" xr:uid="{00000000-0005-0000-0000-000007000000}"/>
    <cellStyle name="Normal 13" xfId="8" xr:uid="{00000000-0005-0000-0000-000008000000}"/>
    <cellStyle name="Normal 14" xfId="9" xr:uid="{00000000-0005-0000-0000-000009000000}"/>
    <cellStyle name="Normal 15" xfId="10" xr:uid="{00000000-0005-0000-0000-00000A000000}"/>
    <cellStyle name="Normal 16" xfId="11" xr:uid="{00000000-0005-0000-0000-00000B000000}"/>
    <cellStyle name="Normal 17" xfId="12" xr:uid="{00000000-0005-0000-0000-00000C000000}"/>
    <cellStyle name="Normal 18" xfId="13" xr:uid="{00000000-0005-0000-0000-00000D000000}"/>
    <cellStyle name="Normal 19" xfId="14" xr:uid="{00000000-0005-0000-0000-00000E000000}"/>
    <cellStyle name="Normal 2" xfId="15" xr:uid="{00000000-0005-0000-0000-00000F000000}"/>
    <cellStyle name="Normal 2 2" xfId="16" xr:uid="{00000000-0005-0000-0000-000010000000}"/>
    <cellStyle name="Normal 20" xfId="17" xr:uid="{00000000-0005-0000-0000-000011000000}"/>
    <cellStyle name="Normal 21" xfId="18" xr:uid="{00000000-0005-0000-0000-000012000000}"/>
    <cellStyle name="Normal 22" xfId="19" xr:uid="{00000000-0005-0000-0000-000013000000}"/>
    <cellStyle name="Normal 23" xfId="20" xr:uid="{00000000-0005-0000-0000-000014000000}"/>
    <cellStyle name="Normal 24" xfId="21" xr:uid="{00000000-0005-0000-0000-000015000000}"/>
    <cellStyle name="Normal 25" xfId="22" xr:uid="{00000000-0005-0000-0000-000016000000}"/>
    <cellStyle name="Normal 26" xfId="23" xr:uid="{00000000-0005-0000-0000-000017000000}"/>
    <cellStyle name="Normal 27" xfId="24" xr:uid="{00000000-0005-0000-0000-000018000000}"/>
    <cellStyle name="Normal 28" xfId="25" xr:uid="{00000000-0005-0000-0000-000019000000}"/>
    <cellStyle name="Normal 29" xfId="26" xr:uid="{00000000-0005-0000-0000-00001A000000}"/>
    <cellStyle name="Normal 3" xfId="27" xr:uid="{00000000-0005-0000-0000-00001B000000}"/>
    <cellStyle name="Normal 3 2" xfId="28" xr:uid="{00000000-0005-0000-0000-00001C000000}"/>
    <cellStyle name="Normal 30" xfId="29" xr:uid="{00000000-0005-0000-0000-00001D000000}"/>
    <cellStyle name="Normal 31" xfId="30" xr:uid="{00000000-0005-0000-0000-00001E000000}"/>
    <cellStyle name="Normal 32" xfId="31" xr:uid="{00000000-0005-0000-0000-00001F000000}"/>
    <cellStyle name="Normal 33" xfId="32" xr:uid="{00000000-0005-0000-0000-000020000000}"/>
    <cellStyle name="Normal 34" xfId="33" xr:uid="{00000000-0005-0000-0000-000021000000}"/>
    <cellStyle name="Normal 35" xfId="34" xr:uid="{00000000-0005-0000-0000-000022000000}"/>
    <cellStyle name="Normal 36" xfId="35" xr:uid="{00000000-0005-0000-0000-000023000000}"/>
    <cellStyle name="Normal 37" xfId="36" xr:uid="{00000000-0005-0000-0000-000024000000}"/>
    <cellStyle name="Normal 38" xfId="37" xr:uid="{00000000-0005-0000-0000-000025000000}"/>
    <cellStyle name="Normal 39" xfId="38" xr:uid="{00000000-0005-0000-0000-000026000000}"/>
    <cellStyle name="Normal 4" xfId="39" xr:uid="{00000000-0005-0000-0000-000027000000}"/>
    <cellStyle name="Normal 40" xfId="40" xr:uid="{00000000-0005-0000-0000-000028000000}"/>
    <cellStyle name="Normal 41" xfId="41" xr:uid="{00000000-0005-0000-0000-000029000000}"/>
    <cellStyle name="Normal 42" xfId="42" xr:uid="{00000000-0005-0000-0000-00002A000000}"/>
    <cellStyle name="Normal 43" xfId="43" xr:uid="{00000000-0005-0000-0000-00002B000000}"/>
    <cellStyle name="Normal 44" xfId="44" xr:uid="{00000000-0005-0000-0000-00002C000000}"/>
    <cellStyle name="Normal 45" xfId="45" xr:uid="{00000000-0005-0000-0000-00002D000000}"/>
    <cellStyle name="Normal 46" xfId="46" xr:uid="{00000000-0005-0000-0000-00002E000000}"/>
    <cellStyle name="Normal 47" xfId="47" xr:uid="{00000000-0005-0000-0000-00002F000000}"/>
    <cellStyle name="Normal 48" xfId="48" xr:uid="{00000000-0005-0000-0000-000030000000}"/>
    <cellStyle name="Normal 49" xfId="49" xr:uid="{00000000-0005-0000-0000-000031000000}"/>
    <cellStyle name="Normal 5" xfId="50" xr:uid="{00000000-0005-0000-0000-000032000000}"/>
    <cellStyle name="Normal 50" xfId="51" xr:uid="{00000000-0005-0000-0000-000033000000}"/>
    <cellStyle name="Normal 51" xfId="52" xr:uid="{00000000-0005-0000-0000-000034000000}"/>
    <cellStyle name="Normal 52" xfId="53" xr:uid="{00000000-0005-0000-0000-000035000000}"/>
    <cellStyle name="Normal 53" xfId="54" xr:uid="{00000000-0005-0000-0000-000036000000}"/>
    <cellStyle name="Normal 54" xfId="55" xr:uid="{00000000-0005-0000-0000-000037000000}"/>
    <cellStyle name="Normal 55" xfId="56" xr:uid="{00000000-0005-0000-0000-000038000000}"/>
    <cellStyle name="Normal 56" xfId="57" xr:uid="{00000000-0005-0000-0000-000039000000}"/>
    <cellStyle name="Normal 57" xfId="58" xr:uid="{00000000-0005-0000-0000-00003A000000}"/>
    <cellStyle name="Normal 58" xfId="59" xr:uid="{00000000-0005-0000-0000-00003B000000}"/>
    <cellStyle name="Normal 59" xfId="60" xr:uid="{00000000-0005-0000-0000-00003C000000}"/>
    <cellStyle name="Normal 6" xfId="61" xr:uid="{00000000-0005-0000-0000-00003D000000}"/>
    <cellStyle name="Normal 7" xfId="62" xr:uid="{00000000-0005-0000-0000-00003E000000}"/>
    <cellStyle name="Normal 8" xfId="63" xr:uid="{00000000-0005-0000-0000-00003F000000}"/>
    <cellStyle name="Normal 9" xfId="64" xr:uid="{00000000-0005-0000-0000-000040000000}"/>
    <cellStyle name="Normal_Sociedades Evaluadoras - Marzo 2005" xfId="65" xr:uid="{00000000-0005-0000-0000-000041000000}"/>
    <cellStyle name="Porcentaje" xfId="66" builtinId="5"/>
    <cellStyle name="Porcentaje 2" xfId="67" xr:uid="{00000000-0005-0000-0000-000043000000}"/>
    <cellStyle name="Porcentaje 3" xfId="68" xr:uid="{00000000-0005-0000-0000-000044000000}"/>
    <cellStyle name="Porcentaje 4" xfId="69" xr:uid="{00000000-0005-0000-0000-00004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1</xdr:row>
      <xdr:rowOff>130573</xdr:rowOff>
    </xdr:to>
    <xdr:pic>
      <xdr:nvPicPr>
        <xdr:cNvPr id="2" name="Imagen 1" descr="https://www.sbif.cl/recursos/intranet/docs/rrhh/Plantillas_CMF/Logo-CMF-color.png">
          <a:extLst>
            <a:ext uri="{FF2B5EF4-FFF2-40B4-BE49-F238E27FC236}">
              <a16:creationId xmlns:a16="http://schemas.microsoft.com/office/drawing/2014/main" id="{B7B84A03-966E-4AA0-A7D2-6A84E3D44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7280" cy="252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3"/>
  <sheetViews>
    <sheetView showGridLines="0" tabSelected="1" zoomScaleNormal="100" workbookViewId="0"/>
  </sheetViews>
  <sheetFormatPr baseColWidth="10" defaultColWidth="11.44140625" defaultRowHeight="14.4" x14ac:dyDescent="0.3"/>
  <cols>
    <col min="1" max="1" width="1.6640625" style="17" customWidth="1"/>
    <col min="2" max="2" width="38.88671875" style="17" customWidth="1"/>
    <col min="3" max="3" width="63.6640625" style="17" customWidth="1"/>
    <col min="4" max="4" width="4.6640625" style="17" customWidth="1"/>
    <col min="5" max="16384" width="11.44140625" style="17"/>
  </cols>
  <sheetData>
    <row r="1" spans="1:3" ht="9.75" customHeight="1" x14ac:dyDescent="0.3">
      <c r="A1" s="16"/>
    </row>
    <row r="2" spans="1:3" x14ac:dyDescent="0.3">
      <c r="A2" s="16"/>
    </row>
    <row r="3" spans="1:3" x14ac:dyDescent="0.3">
      <c r="A3" s="16"/>
      <c r="B3" s="33" t="s">
        <v>17</v>
      </c>
      <c r="C3" s="33"/>
    </row>
    <row r="4" spans="1:3" x14ac:dyDescent="0.3">
      <c r="A4" s="16"/>
      <c r="B4" s="33" t="s">
        <v>83</v>
      </c>
      <c r="C4" s="33"/>
    </row>
    <row r="5" spans="1:3" x14ac:dyDescent="0.3">
      <c r="A5" s="16"/>
      <c r="B5" s="33" t="s">
        <v>18</v>
      </c>
      <c r="C5" s="33"/>
    </row>
    <row r="6" spans="1:3" ht="15" customHeight="1" x14ac:dyDescent="0.3">
      <c r="A6" s="16"/>
      <c r="B6" s="34" t="s">
        <v>101</v>
      </c>
      <c r="C6" s="34"/>
    </row>
    <row r="7" spans="1:3" x14ac:dyDescent="0.3">
      <c r="A7" s="16"/>
      <c r="B7" s="35" t="s">
        <v>3</v>
      </c>
      <c r="C7" s="35"/>
    </row>
    <row r="8" spans="1:3" x14ac:dyDescent="0.3">
      <c r="A8" s="16"/>
      <c r="B8" s="18"/>
      <c r="C8" s="16"/>
    </row>
    <row r="9" spans="1:3" x14ac:dyDescent="0.3">
      <c r="A9" s="16"/>
      <c r="B9" s="19" t="s">
        <v>15</v>
      </c>
      <c r="C9" s="16"/>
    </row>
    <row r="10" spans="1:3" x14ac:dyDescent="0.3">
      <c r="A10" s="16"/>
      <c r="B10" s="20" t="s">
        <v>13</v>
      </c>
      <c r="C10" s="16"/>
    </row>
    <row r="11" spans="1:3" x14ac:dyDescent="0.3">
      <c r="A11" s="16"/>
      <c r="B11" s="20" t="s">
        <v>4</v>
      </c>
      <c r="C11" s="16"/>
    </row>
    <row r="12" spans="1:3" x14ac:dyDescent="0.3">
      <c r="A12" s="16"/>
      <c r="B12" s="20" t="s">
        <v>12</v>
      </c>
      <c r="C12" s="16"/>
    </row>
    <row r="14" spans="1:3" ht="30.75" customHeight="1" x14ac:dyDescent="0.3">
      <c r="B14" s="36" t="s">
        <v>98</v>
      </c>
      <c r="C14" s="36"/>
    </row>
    <row r="15" spans="1:3" x14ac:dyDescent="0.3">
      <c r="B15" s="16" t="s">
        <v>100</v>
      </c>
    </row>
    <row r="16" spans="1:3" x14ac:dyDescent="0.3">
      <c r="B16" s="20"/>
    </row>
    <row r="17" spans="2:2" x14ac:dyDescent="0.3">
      <c r="B17" s="16" t="s">
        <v>99</v>
      </c>
    </row>
    <row r="18" spans="2:2" x14ac:dyDescent="0.3">
      <c r="B18" s="16" t="s">
        <v>76</v>
      </c>
    </row>
    <row r="19" spans="2:2" x14ac:dyDescent="0.3">
      <c r="B19" s="16"/>
    </row>
    <row r="20" spans="2:2" x14ac:dyDescent="0.3">
      <c r="B20" s="21" t="s">
        <v>102</v>
      </c>
    </row>
    <row r="23" spans="2:2" x14ac:dyDescent="0.3">
      <c r="B23" s="17" t="s">
        <v>103</v>
      </c>
    </row>
  </sheetData>
  <mergeCells count="6">
    <mergeCell ref="B3:C3"/>
    <mergeCell ref="B6:C6"/>
    <mergeCell ref="B7:C7"/>
    <mergeCell ref="B5:C5"/>
    <mergeCell ref="B14:C14"/>
    <mergeCell ref="B4:C4"/>
  </mergeCells>
  <hyperlinks>
    <hyperlink ref="B11" location="'Tasas productos MCHNR 90d o más'!E12" display="Operaciones en Moneda Chilena No Reajustable con plazos contractuales de 90 días o más." xr:uid="{00000000-0004-0000-0000-000000000000}"/>
    <hyperlink ref="B10" location="'Tasas productos MCHNR &lt; 90d'!E12" display="Operaciones en Moneda Chilena No Reajustable con plazos contractuales de menos de 90 días." xr:uid="{00000000-0004-0000-0000-000001000000}"/>
    <hyperlink ref="B12" location="'Tasas productos MCHR'!E13" display="Operaciones en Moneda Chilena Reajustable" xr:uid="{00000000-0004-0000-0000-000002000000}"/>
  </hyperlink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K88"/>
  <sheetViews>
    <sheetView showGridLines="0" topLeftCell="B1" zoomScale="80" zoomScaleNormal="80" workbookViewId="0">
      <pane ySplit="6" topLeftCell="A34" activePane="bottomLeft" state="frozen"/>
      <selection activeCell="B1" sqref="B1"/>
      <selection pane="bottomLeft" activeCell="B1" sqref="B1"/>
    </sheetView>
  </sheetViews>
  <sheetFormatPr baseColWidth="10" defaultColWidth="11.44140625" defaultRowHeight="11.4" x14ac:dyDescent="0.2"/>
  <cols>
    <col min="1" max="1" width="0" style="15" hidden="1" customWidth="1"/>
    <col min="2" max="2" width="3.33203125" style="15" customWidth="1"/>
    <col min="3" max="3" width="5.44140625" style="15" bestFit="1" customWidth="1"/>
    <col min="4" max="4" width="5" style="15" bestFit="1" customWidth="1"/>
    <col min="5" max="7" width="15.6640625" style="15" customWidth="1"/>
    <col min="8" max="8" width="23.6640625" style="15" customWidth="1"/>
    <col min="9" max="11" width="15.6640625" style="15" customWidth="1"/>
    <col min="12" max="16384" width="11.44140625" style="15"/>
  </cols>
  <sheetData>
    <row r="2" spans="3:11" ht="12.6" x14ac:dyDescent="0.2">
      <c r="E2" s="25" t="s">
        <v>13</v>
      </c>
    </row>
    <row r="3" spans="3:11" ht="12.6" x14ac:dyDescent="0.2">
      <c r="E3" s="26" t="s">
        <v>15</v>
      </c>
    </row>
    <row r="5" spans="3:11" ht="45.75" customHeight="1" x14ac:dyDescent="0.2">
      <c r="E5" s="42" t="s">
        <v>8</v>
      </c>
      <c r="F5" s="43"/>
      <c r="G5" s="43"/>
      <c r="H5" s="23" t="s">
        <v>6</v>
      </c>
      <c r="I5" s="42" t="s">
        <v>9</v>
      </c>
      <c r="J5" s="43"/>
      <c r="K5" s="44"/>
    </row>
    <row r="6" spans="3:11" ht="43.5" customHeight="1" x14ac:dyDescent="0.2">
      <c r="C6" s="40" t="s">
        <v>16</v>
      </c>
      <c r="D6" s="41"/>
      <c r="E6" s="27" t="s">
        <v>0</v>
      </c>
      <c r="F6" s="27" t="s">
        <v>1</v>
      </c>
      <c r="G6" s="27" t="s">
        <v>2</v>
      </c>
      <c r="H6" s="27" t="s">
        <v>1</v>
      </c>
      <c r="I6" s="28" t="s">
        <v>0</v>
      </c>
      <c r="J6" s="28" t="s">
        <v>1</v>
      </c>
      <c r="K6" s="28" t="s">
        <v>2</v>
      </c>
    </row>
    <row r="7" spans="3:11" x14ac:dyDescent="0.2">
      <c r="C7" s="37">
        <v>42005</v>
      </c>
      <c r="D7" s="38">
        <v>42005</v>
      </c>
      <c r="E7" s="9">
        <v>0.25419643146938353</v>
      </c>
      <c r="F7" s="9">
        <v>0.22727551845302821</v>
      </c>
      <c r="G7" s="9">
        <v>0.12203926758042742</v>
      </c>
      <c r="H7" s="10"/>
      <c r="I7" s="9">
        <v>0.25419643146938353</v>
      </c>
      <c r="J7" s="9">
        <v>0.22727551845302821</v>
      </c>
      <c r="K7" s="9">
        <v>0.12203926758042742</v>
      </c>
    </row>
    <row r="8" spans="3:11" x14ac:dyDescent="0.2">
      <c r="C8" s="37">
        <v>42036</v>
      </c>
      <c r="D8" s="38">
        <v>42036</v>
      </c>
      <c r="E8" s="9">
        <v>0.23867261766732079</v>
      </c>
      <c r="F8" s="9">
        <v>0.2111527689877373</v>
      </c>
      <c r="G8" s="9">
        <v>0.13207726541924189</v>
      </c>
      <c r="H8" s="11"/>
      <c r="I8" s="9">
        <v>0.23867261766732079</v>
      </c>
      <c r="J8" s="9">
        <v>0.2111527689877373</v>
      </c>
      <c r="K8" s="9">
        <v>0.13207726541924189</v>
      </c>
    </row>
    <row r="9" spans="3:11" x14ac:dyDescent="0.2">
      <c r="C9" s="37">
        <v>42064</v>
      </c>
      <c r="D9" s="38">
        <v>42064</v>
      </c>
      <c r="E9" s="9">
        <v>0.21592957252665157</v>
      </c>
      <c r="F9" s="9">
        <v>0.26505447777288338</v>
      </c>
      <c r="G9" s="9">
        <v>0.11264136734342017</v>
      </c>
      <c r="H9" s="11">
        <v>8.2336318803129582E-2</v>
      </c>
      <c r="I9" s="9">
        <v>0.21592957252665157</v>
      </c>
      <c r="J9" s="9">
        <v>9.5528212603541954E-2</v>
      </c>
      <c r="K9" s="9">
        <v>0.11264136734342017</v>
      </c>
    </row>
    <row r="10" spans="3:11" x14ac:dyDescent="0.2">
      <c r="C10" s="37">
        <v>42095</v>
      </c>
      <c r="D10" s="38">
        <v>42095</v>
      </c>
      <c r="E10" s="9">
        <v>0.19336229085260748</v>
      </c>
      <c r="F10" s="9">
        <v>0.23232722914594978</v>
      </c>
      <c r="G10" s="9">
        <v>0.11969737492710163</v>
      </c>
      <c r="H10" s="11">
        <v>7.6799812337191589E-2</v>
      </c>
      <c r="I10" s="9">
        <v>0.19336229085260748</v>
      </c>
      <c r="J10" s="9">
        <v>0.11421866084204467</v>
      </c>
      <c r="K10" s="9">
        <v>0.11969737492710163</v>
      </c>
    </row>
    <row r="11" spans="3:11" x14ac:dyDescent="0.2">
      <c r="C11" s="37">
        <v>42125</v>
      </c>
      <c r="D11" s="38">
        <v>42125</v>
      </c>
      <c r="E11" s="9">
        <v>0.21836258770754521</v>
      </c>
      <c r="F11" s="9">
        <v>0.19416010811491838</v>
      </c>
      <c r="G11" s="9">
        <v>0.11410304957712858</v>
      </c>
      <c r="H11" s="11"/>
      <c r="I11" s="9">
        <v>0.21836258770754521</v>
      </c>
      <c r="J11" s="9">
        <v>0.19416010811491838</v>
      </c>
      <c r="K11" s="9">
        <v>0.11410304957712858</v>
      </c>
    </row>
    <row r="12" spans="3:11" x14ac:dyDescent="0.2">
      <c r="C12" s="37">
        <v>42156</v>
      </c>
      <c r="D12" s="38">
        <v>42156</v>
      </c>
      <c r="E12" s="9">
        <v>0.18489614824637568</v>
      </c>
      <c r="F12" s="9">
        <v>0.16125255633231947</v>
      </c>
      <c r="G12" s="9">
        <v>0.11361694459093991</v>
      </c>
      <c r="H12" s="11">
        <v>8.6399745320718147E-2</v>
      </c>
      <c r="I12" s="9">
        <v>0.18489614824637568</v>
      </c>
      <c r="J12" s="9">
        <v>0.10885110286192827</v>
      </c>
      <c r="K12" s="9">
        <v>0.11361694459093991</v>
      </c>
    </row>
    <row r="13" spans="3:11" x14ac:dyDescent="0.2">
      <c r="C13" s="37">
        <v>42186</v>
      </c>
      <c r="D13" s="38">
        <v>42186</v>
      </c>
      <c r="E13" s="9">
        <v>0.19439931219075907</v>
      </c>
      <c r="F13" s="9">
        <v>0.25141957914310675</v>
      </c>
      <c r="G13" s="9">
        <v>0.11244755772103536</v>
      </c>
      <c r="H13" s="11">
        <v>8.0399755266514994E-2</v>
      </c>
      <c r="I13" s="9">
        <v>0.19439931219075907</v>
      </c>
      <c r="J13" s="9">
        <v>0.12960441528904379</v>
      </c>
      <c r="K13" s="9">
        <v>0.11244755772103536</v>
      </c>
    </row>
    <row r="14" spans="3:11" x14ac:dyDescent="0.2">
      <c r="C14" s="37">
        <v>42217</v>
      </c>
      <c r="D14" s="38">
        <v>42217</v>
      </c>
      <c r="E14" s="9">
        <v>0.21206323422689682</v>
      </c>
      <c r="F14" s="9">
        <v>0.16556360623838479</v>
      </c>
      <c r="G14" s="9">
        <v>0.11189776479861174</v>
      </c>
      <c r="H14" s="11"/>
      <c r="I14" s="9">
        <v>0.21206323422689682</v>
      </c>
      <c r="J14" s="9">
        <v>0.16556360623838479</v>
      </c>
      <c r="K14" s="9">
        <v>0.11189776479861174</v>
      </c>
    </row>
    <row r="15" spans="3:11" x14ac:dyDescent="0.2">
      <c r="C15" s="37">
        <v>42248</v>
      </c>
      <c r="D15" s="38">
        <v>42248</v>
      </c>
      <c r="E15" s="9">
        <v>0.18022972496944312</v>
      </c>
      <c r="F15" s="9">
        <v>0.19755490339180468</v>
      </c>
      <c r="G15" s="9">
        <v>0.11400762186210597</v>
      </c>
      <c r="H15" s="11">
        <v>7.7933724910987823E-2</v>
      </c>
      <c r="I15" s="9">
        <v>0.18022972496944312</v>
      </c>
      <c r="J15" s="9">
        <v>9.1302167707439347E-2</v>
      </c>
      <c r="K15" s="9">
        <v>0.11400762186210597</v>
      </c>
    </row>
    <row r="16" spans="3:11" x14ac:dyDescent="0.2">
      <c r="C16" s="37">
        <v>42278</v>
      </c>
      <c r="D16" s="38">
        <v>42278</v>
      </c>
      <c r="E16" s="9">
        <v>0.14336797429390122</v>
      </c>
      <c r="F16" s="9">
        <v>0.24014080814313618</v>
      </c>
      <c r="G16" s="9">
        <v>0.11646222138581765</v>
      </c>
      <c r="H16" s="11"/>
      <c r="I16" s="9">
        <v>0.14336797429390122</v>
      </c>
      <c r="J16" s="9">
        <v>0.24014080814313618</v>
      </c>
      <c r="K16" s="9">
        <v>0.11646222138581765</v>
      </c>
    </row>
    <row r="17" spans="3:11" x14ac:dyDescent="0.2">
      <c r="C17" s="37">
        <v>42309</v>
      </c>
      <c r="D17" s="38">
        <v>42309</v>
      </c>
      <c r="E17" s="9">
        <v>0.19638526810095758</v>
      </c>
      <c r="F17" s="9">
        <v>0.21186271532912021</v>
      </c>
      <c r="G17" s="9">
        <v>0.11521883809512831</v>
      </c>
      <c r="H17" s="11">
        <v>8.3999049803765047E-2</v>
      </c>
      <c r="I17" s="9">
        <v>0.19638526810095758</v>
      </c>
      <c r="J17" s="9">
        <v>0.11040934987487917</v>
      </c>
      <c r="K17" s="9">
        <v>0.11521883809512831</v>
      </c>
    </row>
    <row r="18" spans="3:11" x14ac:dyDescent="0.2">
      <c r="C18" s="37">
        <v>42339</v>
      </c>
      <c r="D18" s="38">
        <v>42309</v>
      </c>
      <c r="E18" s="9">
        <v>0.22549940525677745</v>
      </c>
      <c r="F18" s="9">
        <v>0.20906084870878019</v>
      </c>
      <c r="G18" s="9">
        <v>0.11689548899465033</v>
      </c>
      <c r="H18" s="11"/>
      <c r="I18" s="9">
        <v>0.22549940525677745</v>
      </c>
      <c r="J18" s="9">
        <v>0.20906084870878019</v>
      </c>
      <c r="K18" s="9">
        <v>0.11689548899465033</v>
      </c>
    </row>
    <row r="19" spans="3:11" x14ac:dyDescent="0.2">
      <c r="C19" s="37">
        <v>42370</v>
      </c>
      <c r="D19" s="38">
        <v>42309</v>
      </c>
      <c r="E19" s="11">
        <v>0.25187133507782145</v>
      </c>
      <c r="F19" s="11">
        <v>0.18023987352989873</v>
      </c>
      <c r="G19" s="11">
        <v>0.11802800082375971</v>
      </c>
      <c r="H19" s="11"/>
      <c r="I19" s="11">
        <v>0.25187133507782145</v>
      </c>
      <c r="J19" s="11">
        <v>0.18023987352989873</v>
      </c>
      <c r="K19" s="11">
        <v>0.11802800082375971</v>
      </c>
    </row>
    <row r="20" spans="3:11" x14ac:dyDescent="0.2">
      <c r="C20" s="37">
        <v>42401</v>
      </c>
      <c r="D20" s="38">
        <v>42309</v>
      </c>
      <c r="E20" s="11">
        <v>0.24571820090345425</v>
      </c>
      <c r="F20" s="11">
        <v>0.17918920813948921</v>
      </c>
      <c r="G20" s="11">
        <v>0.12224380419921645</v>
      </c>
      <c r="H20" s="11"/>
      <c r="I20" s="11">
        <v>0.24571820090345425</v>
      </c>
      <c r="J20" s="11">
        <v>0.17918920813948921</v>
      </c>
      <c r="K20" s="11">
        <v>0.12224380419921645</v>
      </c>
    </row>
    <row r="21" spans="3:11" x14ac:dyDescent="0.2">
      <c r="C21" s="37">
        <v>42430</v>
      </c>
      <c r="D21" s="38">
        <v>42309</v>
      </c>
      <c r="E21" s="11">
        <v>0.20041563439617402</v>
      </c>
      <c r="F21" s="11">
        <v>0.16745474465228413</v>
      </c>
      <c r="G21" s="11">
        <v>0.11440872569226236</v>
      </c>
      <c r="H21" s="11"/>
      <c r="I21" s="11">
        <v>0.20041563439617402</v>
      </c>
      <c r="J21" s="11">
        <v>0.16745474465228413</v>
      </c>
      <c r="K21" s="11">
        <v>0.11440872569226236</v>
      </c>
    </row>
    <row r="22" spans="3:11" x14ac:dyDescent="0.2">
      <c r="C22" s="37">
        <v>42461</v>
      </c>
      <c r="D22" s="38">
        <v>42309</v>
      </c>
      <c r="E22" s="11">
        <v>0.20287081642925525</v>
      </c>
      <c r="F22" s="11">
        <v>0.1555064881442213</v>
      </c>
      <c r="G22" s="11">
        <v>0.12152284248551082</v>
      </c>
      <c r="H22" s="11">
        <v>7.8698047415272754E-2</v>
      </c>
      <c r="I22" s="11">
        <v>0.20287081642925525</v>
      </c>
      <c r="J22" s="11">
        <v>0.12964043678792803</v>
      </c>
      <c r="K22" s="11">
        <v>0.12152284248551082</v>
      </c>
    </row>
    <row r="23" spans="3:11" x14ac:dyDescent="0.2">
      <c r="C23" s="37">
        <v>42491</v>
      </c>
      <c r="D23" s="38">
        <v>42309</v>
      </c>
      <c r="E23" s="11">
        <v>0.17088513789419998</v>
      </c>
      <c r="F23" s="11">
        <v>0.16781245601480854</v>
      </c>
      <c r="G23" s="11">
        <v>0.11952374302526016</v>
      </c>
      <c r="H23" s="11"/>
      <c r="I23" s="11">
        <v>0.17088513789419998</v>
      </c>
      <c r="J23" s="11">
        <v>0.16781245601480854</v>
      </c>
      <c r="K23" s="11">
        <v>0.11952374302526016</v>
      </c>
    </row>
    <row r="24" spans="3:11" x14ac:dyDescent="0.2">
      <c r="C24" s="37">
        <v>42522</v>
      </c>
      <c r="D24" s="38">
        <v>42309</v>
      </c>
      <c r="E24" s="11">
        <v>0.20615674345622945</v>
      </c>
      <c r="F24" s="11">
        <v>0.19464402287196211</v>
      </c>
      <c r="G24" s="11">
        <v>0.11980662656449369</v>
      </c>
      <c r="H24" s="11">
        <v>7.8977196696150123E-2</v>
      </c>
      <c r="I24" s="11">
        <v>0.20615674345622945</v>
      </c>
      <c r="J24" s="11">
        <v>0.14960906358107534</v>
      </c>
      <c r="K24" s="11">
        <v>0.11980662656449369</v>
      </c>
    </row>
    <row r="25" spans="3:11" x14ac:dyDescent="0.2">
      <c r="C25" s="37">
        <v>42552</v>
      </c>
      <c r="D25" s="38">
        <v>42309</v>
      </c>
      <c r="E25" s="11">
        <v>0.22115381026321212</v>
      </c>
      <c r="F25" s="11">
        <v>0.15374912922762601</v>
      </c>
      <c r="G25" s="11">
        <v>0.19280088573512802</v>
      </c>
      <c r="H25" s="11"/>
      <c r="I25" s="11">
        <v>0.22115381026321212</v>
      </c>
      <c r="J25" s="11">
        <v>0.15374912922762601</v>
      </c>
      <c r="K25" s="11">
        <v>0.19280088573512802</v>
      </c>
    </row>
    <row r="26" spans="3:11" x14ac:dyDescent="0.2">
      <c r="C26" s="37">
        <v>42583</v>
      </c>
      <c r="D26" s="38">
        <v>42309</v>
      </c>
      <c r="E26" s="11">
        <v>0.13838783133592267</v>
      </c>
      <c r="F26" s="11">
        <v>0.20560089950144661</v>
      </c>
      <c r="G26" s="11">
        <v>0.19295395176563027</v>
      </c>
      <c r="H26" s="11">
        <v>7.7998932369114357E-2</v>
      </c>
      <c r="I26" s="11">
        <v>0.13838783133592267</v>
      </c>
      <c r="J26" s="11">
        <v>0.14385453910452847</v>
      </c>
      <c r="K26" s="11">
        <v>0.19295395176563027</v>
      </c>
    </row>
    <row r="27" spans="3:11" x14ac:dyDescent="0.2">
      <c r="C27" s="37">
        <v>42614</v>
      </c>
      <c r="D27" s="38">
        <v>42309</v>
      </c>
      <c r="E27" s="11">
        <v>0.17397848263576954</v>
      </c>
      <c r="F27" s="11">
        <v>0.21461241523096411</v>
      </c>
      <c r="G27" s="11">
        <v>0.1999071558868929</v>
      </c>
      <c r="H27" s="11">
        <v>7.618250508960589E-2</v>
      </c>
      <c r="I27" s="11">
        <v>0.17397848263576954</v>
      </c>
      <c r="J27" s="11">
        <v>0.13756757908287315</v>
      </c>
      <c r="K27" s="11">
        <v>0.1999071558868929</v>
      </c>
    </row>
    <row r="28" spans="3:11" x14ac:dyDescent="0.2">
      <c r="C28" s="37">
        <v>42644</v>
      </c>
      <c r="D28" s="38">
        <v>42309</v>
      </c>
      <c r="E28" s="11">
        <v>0.16904275091445911</v>
      </c>
      <c r="F28" s="11">
        <v>0.2176133625146339</v>
      </c>
      <c r="G28" s="11">
        <v>0.20237696347352072</v>
      </c>
      <c r="H28" s="11"/>
      <c r="I28" s="11">
        <v>0.16904275091445911</v>
      </c>
      <c r="J28" s="11">
        <v>0.2176133625146339</v>
      </c>
      <c r="K28" s="11">
        <v>0.20237696347352072</v>
      </c>
    </row>
    <row r="29" spans="3:11" x14ac:dyDescent="0.2">
      <c r="C29" s="37">
        <v>42675</v>
      </c>
      <c r="D29" s="38">
        <v>42309</v>
      </c>
      <c r="E29" s="11">
        <v>0.21395089263289005</v>
      </c>
      <c r="F29" s="11">
        <v>0.14328947486935981</v>
      </c>
      <c r="G29" s="11">
        <v>0.20486873501956815</v>
      </c>
      <c r="H29" s="11">
        <v>7.679888011061832E-2</v>
      </c>
      <c r="I29" s="11">
        <v>0.21395089263289005</v>
      </c>
      <c r="J29" s="11">
        <v>9.5763008457321053E-2</v>
      </c>
      <c r="K29" s="11">
        <v>0.20486873501956815</v>
      </c>
    </row>
    <row r="30" spans="3:11" x14ac:dyDescent="0.2">
      <c r="C30" s="37">
        <v>42705</v>
      </c>
      <c r="D30" s="38">
        <v>42309</v>
      </c>
      <c r="E30" s="11">
        <v>0.25218834505820015</v>
      </c>
      <c r="F30" s="11">
        <v>0.20522708338220336</v>
      </c>
      <c r="G30" s="11">
        <v>0.20897256621921995</v>
      </c>
      <c r="H30" s="11"/>
      <c r="I30" s="11">
        <v>0.25218834505820015</v>
      </c>
      <c r="J30" s="11">
        <v>0.20522708338220336</v>
      </c>
      <c r="K30" s="11">
        <v>0.20897256621921995</v>
      </c>
    </row>
    <row r="31" spans="3:11" x14ac:dyDescent="0.2">
      <c r="C31" s="37">
        <v>42736</v>
      </c>
      <c r="D31" s="38">
        <v>42309</v>
      </c>
      <c r="E31" s="11">
        <v>0.21358327043972938</v>
      </c>
      <c r="F31" s="11">
        <v>0.20376152077100562</v>
      </c>
      <c r="G31" s="11">
        <v>0.22515624250791419</v>
      </c>
      <c r="H31" s="11">
        <v>7.9799344186487695E-2</v>
      </c>
      <c r="I31" s="11">
        <v>0.15122670718817513</v>
      </c>
      <c r="J31" s="11">
        <v>0.11647801598460746</v>
      </c>
      <c r="K31" s="11">
        <v>0.22515624250791419</v>
      </c>
    </row>
    <row r="32" spans="3:11" x14ac:dyDescent="0.2">
      <c r="C32" s="37">
        <v>42767</v>
      </c>
      <c r="D32" s="38">
        <v>42309</v>
      </c>
      <c r="E32" s="11">
        <v>0.20490807828551483</v>
      </c>
      <c r="F32" s="11">
        <v>0.17796737865054049</v>
      </c>
      <c r="G32" s="11">
        <v>0.22898071368791981</v>
      </c>
      <c r="H32" s="11"/>
      <c r="I32" s="11">
        <v>0.20490807828551483</v>
      </c>
      <c r="J32" s="11">
        <v>0.17796737865054049</v>
      </c>
      <c r="K32" s="11">
        <v>0.22898071368791981</v>
      </c>
    </row>
    <row r="33" spans="3:11" x14ac:dyDescent="0.2">
      <c r="C33" s="37">
        <v>42795</v>
      </c>
      <c r="D33" s="38">
        <v>42309</v>
      </c>
      <c r="E33" s="11">
        <v>0.17645435613544763</v>
      </c>
      <c r="F33" s="11">
        <v>0.17773756054039619</v>
      </c>
      <c r="G33" s="11">
        <v>0.22362070440218673</v>
      </c>
      <c r="H33" s="11"/>
      <c r="I33" s="11">
        <v>0.17645435613544763</v>
      </c>
      <c r="J33" s="11">
        <v>0.13747442821690542</v>
      </c>
      <c r="K33" s="11">
        <v>0.22362070440218673</v>
      </c>
    </row>
    <row r="34" spans="3:11" x14ac:dyDescent="0.2">
      <c r="C34" s="37">
        <v>42826</v>
      </c>
      <c r="D34" s="38">
        <v>42309</v>
      </c>
      <c r="E34" s="11">
        <v>0.21848711009930066</v>
      </c>
      <c r="F34" s="11">
        <v>0.15700025526347688</v>
      </c>
      <c r="G34" s="11">
        <v>0.21689632835594497</v>
      </c>
      <c r="H34" s="11"/>
      <c r="I34" s="11">
        <v>0.21848711009930066</v>
      </c>
      <c r="J34" s="11">
        <v>0.15700025526347688</v>
      </c>
      <c r="K34" s="11">
        <v>0.21689632835594497</v>
      </c>
    </row>
    <row r="35" spans="3:11" x14ac:dyDescent="0.2">
      <c r="C35" s="37">
        <v>42856</v>
      </c>
      <c r="D35" s="38">
        <v>42309</v>
      </c>
      <c r="E35" s="11">
        <v>0.2300093988996682</v>
      </c>
      <c r="F35" s="11">
        <v>0.17557406965763853</v>
      </c>
      <c r="G35" s="11">
        <v>0.22221516701028224</v>
      </c>
      <c r="H35" s="11"/>
      <c r="I35" s="11">
        <v>0.2300093988996682</v>
      </c>
      <c r="J35" s="11">
        <v>0.11398466514469466</v>
      </c>
      <c r="K35" s="11">
        <v>0.22221516701028224</v>
      </c>
    </row>
    <row r="36" spans="3:11" x14ac:dyDescent="0.2">
      <c r="C36" s="37">
        <v>42887</v>
      </c>
      <c r="D36" s="38">
        <v>42309</v>
      </c>
      <c r="E36" s="11">
        <v>0.16915148326672674</v>
      </c>
      <c r="F36" s="11">
        <v>0.29186132427171102</v>
      </c>
      <c r="G36" s="11">
        <v>0.22688514408941482</v>
      </c>
      <c r="H36" s="11"/>
      <c r="I36" s="11">
        <v>0.16915148326672674</v>
      </c>
      <c r="J36" s="11">
        <v>0.29186132427171069</v>
      </c>
      <c r="K36" s="11">
        <v>0.22688514408941482</v>
      </c>
    </row>
    <row r="37" spans="3:11" x14ac:dyDescent="0.2">
      <c r="C37" s="37">
        <v>42917</v>
      </c>
      <c r="D37" s="38">
        <v>42309</v>
      </c>
      <c r="E37" s="11">
        <v>0.16057199908882969</v>
      </c>
      <c r="F37" s="11">
        <v>0.22883460504688974</v>
      </c>
      <c r="G37" s="11">
        <v>0.23103421259364534</v>
      </c>
      <c r="H37" s="11">
        <v>6.7464145105330622E-2</v>
      </c>
      <c r="I37" s="11">
        <v>0.16057199908882969</v>
      </c>
      <c r="J37" s="11">
        <v>0.1537842493359419</v>
      </c>
      <c r="K37" s="11">
        <v>0.23103421259364534</v>
      </c>
    </row>
    <row r="38" spans="3:11" x14ac:dyDescent="0.2">
      <c r="C38" s="37">
        <v>42948</v>
      </c>
      <c r="D38" s="38">
        <v>42309</v>
      </c>
      <c r="E38" s="11">
        <v>0.1909011405690211</v>
      </c>
      <c r="F38" s="11">
        <v>0.19065043544771038</v>
      </c>
      <c r="G38" s="11">
        <v>0.23375394340162964</v>
      </c>
      <c r="H38" s="11"/>
      <c r="I38" s="11">
        <v>0.1909011405690211</v>
      </c>
      <c r="J38" s="11">
        <v>0.19065043544771038</v>
      </c>
      <c r="K38" s="11">
        <v>0.23375394340162964</v>
      </c>
    </row>
    <row r="39" spans="3:11" x14ac:dyDescent="0.2">
      <c r="C39" s="37">
        <v>42979</v>
      </c>
      <c r="D39" s="38">
        <v>42309</v>
      </c>
      <c r="E39" s="11">
        <v>0.13752412506491185</v>
      </c>
      <c r="F39" s="11">
        <v>0.21378937688224917</v>
      </c>
      <c r="G39" s="11">
        <v>0.24047202563280731</v>
      </c>
      <c r="H39" s="11"/>
      <c r="I39" s="11">
        <v>0.13752412506491185</v>
      </c>
      <c r="J39" s="11">
        <v>0.21378937688224917</v>
      </c>
      <c r="K39" s="11">
        <v>0.24047202563280731</v>
      </c>
    </row>
    <row r="40" spans="3:11" x14ac:dyDescent="0.2">
      <c r="C40" s="37">
        <v>43009</v>
      </c>
      <c r="D40" s="38">
        <v>42309</v>
      </c>
      <c r="E40" s="11">
        <v>0.11544087505566811</v>
      </c>
      <c r="F40" s="11">
        <v>0.20138179233378126</v>
      </c>
      <c r="G40" s="11">
        <v>0.23059762857265731</v>
      </c>
      <c r="H40" s="11"/>
      <c r="I40" s="11">
        <v>0.11544087505566811</v>
      </c>
      <c r="J40" s="11">
        <v>0.20138179233378126</v>
      </c>
      <c r="K40" s="11">
        <v>0.23059762857265731</v>
      </c>
    </row>
    <row r="41" spans="3:11" x14ac:dyDescent="0.2">
      <c r="C41" s="37">
        <v>43040</v>
      </c>
      <c r="D41" s="38">
        <v>42309</v>
      </c>
      <c r="E41" s="11">
        <v>0.17773669431354278</v>
      </c>
      <c r="F41" s="11">
        <v>0.1865949847359972</v>
      </c>
      <c r="G41" s="11">
        <v>0.23738526890290071</v>
      </c>
      <c r="H41" s="11"/>
      <c r="I41" s="11">
        <v>0.17773669431354278</v>
      </c>
      <c r="J41" s="11">
        <v>0.1865949847359972</v>
      </c>
      <c r="K41" s="11">
        <v>0.23738526890290071</v>
      </c>
    </row>
    <row r="42" spans="3:11" x14ac:dyDescent="0.2">
      <c r="C42" s="37">
        <v>43070</v>
      </c>
      <c r="D42" s="38">
        <v>42309</v>
      </c>
      <c r="E42" s="11">
        <v>0.22536057359720188</v>
      </c>
      <c r="F42" s="11">
        <v>0.19074832699476513</v>
      </c>
      <c r="G42" s="11">
        <v>0.24312155538824143</v>
      </c>
      <c r="H42" s="11"/>
      <c r="I42" s="11">
        <v>0.22536057359720188</v>
      </c>
      <c r="J42" s="11">
        <v>0.19074832699476513</v>
      </c>
      <c r="K42" s="11">
        <v>0.24312155538824143</v>
      </c>
    </row>
    <row r="43" spans="3:11" x14ac:dyDescent="0.2">
      <c r="C43" s="37">
        <v>43101</v>
      </c>
      <c r="D43" s="38">
        <v>42309</v>
      </c>
      <c r="E43" s="11">
        <v>0.25189235489836898</v>
      </c>
      <c r="F43" s="11">
        <v>0.19229782883154478</v>
      </c>
      <c r="G43" s="11">
        <v>0.2446893665987705</v>
      </c>
      <c r="H43" s="11"/>
      <c r="I43" s="11">
        <v>0.25189235489836898</v>
      </c>
      <c r="J43" s="11">
        <v>0.19229782883154478</v>
      </c>
      <c r="K43" s="11">
        <v>0.2446893665987705</v>
      </c>
    </row>
    <row r="44" spans="3:11" x14ac:dyDescent="0.2">
      <c r="C44" s="37">
        <v>43132</v>
      </c>
      <c r="D44" s="38">
        <v>42309</v>
      </c>
      <c r="E44" s="11">
        <v>0.2629864600878255</v>
      </c>
      <c r="F44" s="11">
        <v>0.21240753227553924</v>
      </c>
      <c r="G44" s="11">
        <v>0.24441040020705171</v>
      </c>
      <c r="H44" s="11"/>
      <c r="I44" s="11">
        <v>0.2629864600878255</v>
      </c>
      <c r="J44" s="11">
        <v>0.21240753227553924</v>
      </c>
      <c r="K44" s="11">
        <v>0.24441040020705171</v>
      </c>
    </row>
    <row r="45" spans="3:11" x14ac:dyDescent="0.2">
      <c r="C45" s="37">
        <v>43160</v>
      </c>
      <c r="D45" s="38">
        <v>42309</v>
      </c>
      <c r="E45" s="11">
        <v>0.25622820607788421</v>
      </c>
      <c r="F45" s="11">
        <v>0.19785696264022218</v>
      </c>
      <c r="G45" s="11">
        <v>0.23914980408058373</v>
      </c>
      <c r="H45" s="11">
        <v>6.2398863097090647E-2</v>
      </c>
      <c r="I45" s="11">
        <v>0.25622820607788421</v>
      </c>
      <c r="J45" s="11">
        <v>0.15506270818545842</v>
      </c>
      <c r="K45" s="11">
        <v>0.23914980408058373</v>
      </c>
    </row>
    <row r="46" spans="3:11" x14ac:dyDescent="0.2">
      <c r="C46" s="37">
        <v>43191</v>
      </c>
      <c r="D46" s="38">
        <v>42309</v>
      </c>
      <c r="E46" s="11">
        <v>0.19308375814024367</v>
      </c>
      <c r="F46" s="11">
        <v>0.17966622272850474</v>
      </c>
      <c r="G46" s="11">
        <v>0.2151188894637282</v>
      </c>
      <c r="H46" s="11"/>
      <c r="I46" s="11">
        <v>0.19308375814024367</v>
      </c>
      <c r="J46" s="11">
        <v>0.17966622272850474</v>
      </c>
      <c r="K46" s="11">
        <v>0.2151188894637282</v>
      </c>
    </row>
    <row r="47" spans="3:11" x14ac:dyDescent="0.2">
      <c r="C47" s="37">
        <v>43221</v>
      </c>
      <c r="D47" s="38">
        <v>42309</v>
      </c>
      <c r="E47" s="11">
        <v>0.20475292900910003</v>
      </c>
      <c r="F47" s="11">
        <v>0.18799727603787847</v>
      </c>
      <c r="G47" s="11">
        <v>0.2083336828576576</v>
      </c>
      <c r="H47" s="11"/>
      <c r="I47" s="11">
        <v>0.20475292900910003</v>
      </c>
      <c r="J47" s="11">
        <v>0.18799727603787847</v>
      </c>
      <c r="K47" s="11">
        <v>0.2083336828576576</v>
      </c>
    </row>
    <row r="48" spans="3:11" x14ac:dyDescent="0.2">
      <c r="C48" s="37">
        <v>43252</v>
      </c>
      <c r="D48" s="38">
        <v>42309</v>
      </c>
      <c r="E48" s="11">
        <v>0.19325786637882469</v>
      </c>
      <c r="F48" s="11">
        <v>0.20010538029256239</v>
      </c>
      <c r="G48" s="11">
        <v>0.19598068066872035</v>
      </c>
      <c r="H48" s="11"/>
      <c r="I48" s="11">
        <v>0.19325786637882469</v>
      </c>
      <c r="J48" s="11">
        <v>0.20010538029256239</v>
      </c>
      <c r="K48" s="11">
        <v>0.19598068066872035</v>
      </c>
    </row>
    <row r="49" spans="3:11" x14ac:dyDescent="0.2">
      <c r="C49" s="37">
        <v>43282</v>
      </c>
      <c r="D49" s="38">
        <v>42309</v>
      </c>
      <c r="E49" s="11">
        <v>0.14741802940785415</v>
      </c>
      <c r="F49" s="11">
        <v>0.19652713874114408</v>
      </c>
      <c r="G49" s="11">
        <v>0.18885962079417168</v>
      </c>
      <c r="H49" s="11"/>
      <c r="I49" s="11">
        <v>0.14741802940785415</v>
      </c>
      <c r="J49" s="11">
        <v>0.19652713874114408</v>
      </c>
      <c r="K49" s="11">
        <v>0.18885962079417168</v>
      </c>
    </row>
    <row r="50" spans="3:11" x14ac:dyDescent="0.2">
      <c r="C50" s="37">
        <v>43313</v>
      </c>
      <c r="D50" s="38">
        <v>42309</v>
      </c>
      <c r="E50" s="11">
        <v>0.17223820774525098</v>
      </c>
      <c r="F50" s="11">
        <v>0.19372600669217604</v>
      </c>
      <c r="G50" s="11">
        <v>0.19854988255642689</v>
      </c>
      <c r="H50" s="11">
        <v>6.4800091983589603E-2</v>
      </c>
      <c r="I50" s="11">
        <v>0.17223820774525098</v>
      </c>
      <c r="J50" s="11">
        <v>0.1779770740625031</v>
      </c>
      <c r="K50" s="11">
        <v>0.19854988255642689</v>
      </c>
    </row>
    <row r="51" spans="3:11" x14ac:dyDescent="0.2">
      <c r="C51" s="37">
        <v>43344</v>
      </c>
      <c r="D51" s="38">
        <v>42309</v>
      </c>
      <c r="E51" s="11">
        <v>0.13447768335164853</v>
      </c>
      <c r="F51" s="11">
        <v>0.20853461781473551</v>
      </c>
      <c r="G51" s="11">
        <v>0.19971683190580528</v>
      </c>
      <c r="H51" s="11"/>
      <c r="I51" s="11">
        <v>0.13447768335164853</v>
      </c>
      <c r="J51" s="11">
        <v>0.20853461781473551</v>
      </c>
      <c r="K51" s="11">
        <v>0.19971683190580528</v>
      </c>
    </row>
    <row r="52" spans="3:11" x14ac:dyDescent="0.2">
      <c r="C52" s="37">
        <v>43374</v>
      </c>
      <c r="D52" s="38">
        <v>42309</v>
      </c>
      <c r="E52" s="11">
        <v>0.11023073408039163</v>
      </c>
      <c r="F52" s="11">
        <v>0.19274762680164653</v>
      </c>
      <c r="G52" s="11">
        <v>0.20519538364474493</v>
      </c>
      <c r="H52" s="11"/>
      <c r="I52" s="11">
        <v>0.11023073408039163</v>
      </c>
      <c r="J52" s="11">
        <v>0.19274762680164653</v>
      </c>
      <c r="K52" s="11">
        <v>0.20519538364474493</v>
      </c>
    </row>
    <row r="53" spans="3:11" x14ac:dyDescent="0.2">
      <c r="C53" s="37">
        <v>43405</v>
      </c>
      <c r="D53" s="38">
        <v>42309</v>
      </c>
      <c r="E53" s="11">
        <v>0.14642810058743932</v>
      </c>
      <c r="F53" s="11">
        <v>0.15856452369498944</v>
      </c>
      <c r="G53" s="11">
        <v>0.19716843194825096</v>
      </c>
      <c r="H53" s="11"/>
      <c r="I53" s="11">
        <v>0.14642810058743932</v>
      </c>
      <c r="J53" s="11">
        <v>0.15856452369498944</v>
      </c>
      <c r="K53" s="11">
        <v>0.19716843194825096</v>
      </c>
    </row>
    <row r="54" spans="3:11" x14ac:dyDescent="0.2">
      <c r="C54" s="37">
        <v>43435</v>
      </c>
      <c r="D54" s="38">
        <v>42309</v>
      </c>
      <c r="E54" s="11">
        <v>0.22328460805964198</v>
      </c>
      <c r="F54" s="11">
        <v>0.19566330107575328</v>
      </c>
      <c r="G54" s="11">
        <v>8.6836530118492294E-2</v>
      </c>
      <c r="H54" s="11"/>
      <c r="I54" s="11">
        <v>0.22328460805964198</v>
      </c>
      <c r="J54" s="11">
        <v>0.19566330107575328</v>
      </c>
      <c r="K54" s="11">
        <v>8.6836530118492294E-2</v>
      </c>
    </row>
    <row r="55" spans="3:11" x14ac:dyDescent="0.2">
      <c r="C55" s="37">
        <v>43466</v>
      </c>
      <c r="D55" s="38">
        <v>42309</v>
      </c>
      <c r="E55" s="11">
        <v>0.24027866466670805</v>
      </c>
      <c r="F55" s="11">
        <v>0.20282711861077424</v>
      </c>
      <c r="G55" s="11">
        <v>8.2947266922824628E-2</v>
      </c>
      <c r="H55" s="11"/>
      <c r="I55" s="11">
        <v>0.24027866466670805</v>
      </c>
      <c r="J55" s="11">
        <v>0.20282711861077424</v>
      </c>
      <c r="K55" s="11">
        <v>8.2947266922824628E-2</v>
      </c>
    </row>
    <row r="56" spans="3:11" x14ac:dyDescent="0.2">
      <c r="C56" s="37">
        <v>43497</v>
      </c>
      <c r="D56" s="38">
        <v>42309</v>
      </c>
      <c r="E56" s="11">
        <v>0.24902282793575775</v>
      </c>
      <c r="F56" s="11">
        <v>0.20444653414357161</v>
      </c>
      <c r="G56" s="11">
        <v>7.8585649056919754E-2</v>
      </c>
      <c r="H56" s="11"/>
      <c r="I56" s="11">
        <v>0.24902282793575775</v>
      </c>
      <c r="J56" s="11">
        <v>0.20444653414357161</v>
      </c>
      <c r="K56" s="11">
        <v>7.8585649056919754E-2</v>
      </c>
    </row>
    <row r="57" spans="3:11" x14ac:dyDescent="0.2">
      <c r="C57" s="37">
        <v>43525</v>
      </c>
      <c r="D57" s="38">
        <v>42309</v>
      </c>
      <c r="E57" s="11">
        <v>0.20150209876395139</v>
      </c>
      <c r="F57" s="11">
        <v>0.1889080149670313</v>
      </c>
      <c r="G57" s="11">
        <v>7.297228261722688E-2</v>
      </c>
      <c r="H57" s="11"/>
      <c r="I57" s="11">
        <v>0.20150209876395139</v>
      </c>
      <c r="J57" s="11">
        <v>0.1889080149670313</v>
      </c>
      <c r="K57" s="11">
        <v>7.297228261722688E-2</v>
      </c>
    </row>
    <row r="58" spans="3:11" x14ac:dyDescent="0.2">
      <c r="C58" s="37">
        <v>43556</v>
      </c>
      <c r="D58" s="38">
        <v>42309</v>
      </c>
      <c r="E58" s="11">
        <v>0.20286957110865497</v>
      </c>
      <c r="F58" s="11">
        <v>0.18897390603736752</v>
      </c>
      <c r="G58" s="11">
        <v>7.1538531528961238E-2</v>
      </c>
      <c r="H58" s="11"/>
      <c r="I58" s="11">
        <v>0.20286957110865497</v>
      </c>
      <c r="J58" s="11">
        <v>0.18897390603736752</v>
      </c>
      <c r="K58" s="11">
        <v>7.1538531528961238E-2</v>
      </c>
    </row>
    <row r="59" spans="3:11" x14ac:dyDescent="0.2">
      <c r="C59" s="37">
        <v>43586</v>
      </c>
      <c r="D59" s="38">
        <v>42309</v>
      </c>
      <c r="E59" s="11">
        <v>0.12670856405860906</v>
      </c>
      <c r="F59" s="11">
        <v>0.19381382905083708</v>
      </c>
      <c r="G59" s="11">
        <v>6.9934283739088499E-2</v>
      </c>
      <c r="H59" s="11"/>
      <c r="I59" s="11">
        <v>0.12670856405860906</v>
      </c>
      <c r="J59" s="11">
        <v>0.19381382905083708</v>
      </c>
      <c r="K59" s="11">
        <v>6.9934283739088499E-2</v>
      </c>
    </row>
    <row r="60" spans="3:11" x14ac:dyDescent="0.2">
      <c r="C60" s="37">
        <v>43617</v>
      </c>
      <c r="D60" s="38">
        <v>42309</v>
      </c>
      <c r="E60" s="11">
        <v>0.17746414007126629</v>
      </c>
      <c r="F60" s="11">
        <v>0.19344046818341185</v>
      </c>
      <c r="G60" s="11">
        <v>7.4016726939553301E-2</v>
      </c>
      <c r="H60" s="11"/>
      <c r="I60" s="11">
        <v>0.17746414007126629</v>
      </c>
      <c r="J60" s="11">
        <v>0.19344046818341185</v>
      </c>
      <c r="K60" s="11">
        <v>7.4016726939553301E-2</v>
      </c>
    </row>
    <row r="61" spans="3:11" x14ac:dyDescent="0.2">
      <c r="C61" s="37">
        <v>43647</v>
      </c>
      <c r="D61" s="38">
        <v>42309</v>
      </c>
      <c r="E61" s="11">
        <v>0.22708085902677033</v>
      </c>
      <c r="F61" s="11">
        <v>0.19329126709429978</v>
      </c>
      <c r="G61" s="11">
        <v>6.6667644270998846E-2</v>
      </c>
      <c r="H61" s="11"/>
      <c r="I61" s="11">
        <v>0.22708085902677033</v>
      </c>
      <c r="J61" s="11">
        <v>0.19329126709429978</v>
      </c>
      <c r="K61" s="11">
        <v>6.6667644270998846E-2</v>
      </c>
    </row>
    <row r="62" spans="3:11" x14ac:dyDescent="0.2">
      <c r="C62" s="37">
        <v>43678</v>
      </c>
      <c r="D62" s="38">
        <v>42309</v>
      </c>
      <c r="E62" s="11">
        <v>0.11771507075725386</v>
      </c>
      <c r="F62" s="11">
        <v>0.21718744183954114</v>
      </c>
      <c r="G62" s="11">
        <v>8.3932969175222805E-2</v>
      </c>
      <c r="H62" s="11"/>
      <c r="I62" s="11">
        <v>0.11771507075725386</v>
      </c>
      <c r="J62" s="11">
        <v>0.21718744183954114</v>
      </c>
      <c r="K62" s="11">
        <v>8.3932969175222805E-2</v>
      </c>
    </row>
    <row r="63" spans="3:11" x14ac:dyDescent="0.2">
      <c r="C63" s="37">
        <v>43709</v>
      </c>
      <c r="D63" s="38">
        <v>42309</v>
      </c>
      <c r="E63" s="11">
        <v>4.1770877462274564E-2</v>
      </c>
      <c r="F63" s="11">
        <v>0.21861843457378194</v>
      </c>
      <c r="G63" s="11">
        <v>8.6077348291339534E-2</v>
      </c>
      <c r="H63" s="11"/>
      <c r="I63" s="11">
        <v>4.1770877462274564E-2</v>
      </c>
      <c r="J63" s="11">
        <v>0.21861843457378194</v>
      </c>
      <c r="K63" s="11">
        <v>8.6077348291339534E-2</v>
      </c>
    </row>
    <row r="64" spans="3:11" x14ac:dyDescent="0.2">
      <c r="C64" s="37">
        <v>43739</v>
      </c>
      <c r="D64" s="38">
        <v>42309</v>
      </c>
      <c r="E64" s="11">
        <v>6.6553682110687462E-2</v>
      </c>
      <c r="F64" s="11">
        <v>0.16137871573278709</v>
      </c>
      <c r="G64" s="11">
        <v>5.6759624508487837E-2</v>
      </c>
      <c r="H64" s="11"/>
      <c r="I64" s="11">
        <v>6.6553682110687462E-2</v>
      </c>
      <c r="J64" s="11">
        <v>0.16137871573278709</v>
      </c>
      <c r="K64" s="11">
        <v>5.6759624508487837E-2</v>
      </c>
    </row>
    <row r="65" spans="3:11" x14ac:dyDescent="0.2">
      <c r="C65" s="37">
        <v>43770</v>
      </c>
      <c r="D65" s="38">
        <v>42309</v>
      </c>
      <c r="E65" s="11">
        <v>0.13231738560507394</v>
      </c>
      <c r="F65" s="11">
        <v>0.18149669775774538</v>
      </c>
      <c r="G65" s="11">
        <v>6.0623755853113151E-2</v>
      </c>
      <c r="H65" s="11"/>
      <c r="I65" s="11">
        <v>0.13231738560507394</v>
      </c>
      <c r="J65" s="11">
        <v>0.18149669775774538</v>
      </c>
      <c r="K65" s="11">
        <v>6.0623755853113151E-2</v>
      </c>
    </row>
    <row r="66" spans="3:11" x14ac:dyDescent="0.2">
      <c r="C66" s="37">
        <v>43800</v>
      </c>
      <c r="D66" s="38">
        <v>42309</v>
      </c>
      <c r="E66" s="11">
        <v>0.20967050449831703</v>
      </c>
      <c r="F66" s="11">
        <v>0.13214322934597061</v>
      </c>
      <c r="G66" s="11">
        <v>7.1737511500521919E-2</v>
      </c>
      <c r="H66" s="11"/>
      <c r="I66" s="11">
        <v>0.20967050449831703</v>
      </c>
      <c r="J66" s="11">
        <v>0.13214322934597061</v>
      </c>
      <c r="K66" s="11">
        <v>7.1737511500521919E-2</v>
      </c>
    </row>
    <row r="67" spans="3:11" x14ac:dyDescent="0.2">
      <c r="C67" s="24"/>
      <c r="D67" s="24"/>
      <c r="E67" s="14"/>
      <c r="F67" s="29"/>
      <c r="G67" s="14"/>
      <c r="H67" s="14"/>
      <c r="I67" s="14"/>
      <c r="J67" s="14"/>
      <c r="K67" s="14"/>
    </row>
    <row r="68" spans="3:11" ht="31.2" customHeight="1" x14ac:dyDescent="0.2"/>
    <row r="69" spans="3:11" ht="12" customHeight="1" x14ac:dyDescent="0.25">
      <c r="C69" s="30" t="s">
        <v>93</v>
      </c>
    </row>
    <row r="70" spans="3:11" ht="12" customHeight="1" x14ac:dyDescent="0.2">
      <c r="C70" s="39" t="s">
        <v>95</v>
      </c>
      <c r="D70" s="39"/>
      <c r="E70" s="39"/>
      <c r="F70" s="39"/>
      <c r="G70" s="39"/>
      <c r="H70" s="39"/>
      <c r="I70" s="39"/>
      <c r="J70" s="39"/>
      <c r="K70" s="39"/>
    </row>
    <row r="71" spans="3:11" ht="11.25" customHeight="1" x14ac:dyDescent="0.2">
      <c r="C71" s="39"/>
      <c r="D71" s="39"/>
      <c r="E71" s="39"/>
      <c r="F71" s="39"/>
      <c r="G71" s="39"/>
      <c r="H71" s="39"/>
      <c r="I71" s="39"/>
      <c r="J71" s="39"/>
      <c r="K71" s="39"/>
    </row>
    <row r="72" spans="3:11" ht="11.25" customHeight="1" x14ac:dyDescent="0.2">
      <c r="C72" s="39"/>
      <c r="D72" s="39"/>
      <c r="E72" s="39"/>
      <c r="F72" s="39"/>
      <c r="G72" s="39"/>
      <c r="H72" s="39"/>
      <c r="I72" s="39"/>
      <c r="J72" s="39"/>
      <c r="K72" s="39"/>
    </row>
    <row r="73" spans="3:11" ht="11.25" customHeight="1" x14ac:dyDescent="0.2">
      <c r="C73" s="39"/>
      <c r="D73" s="39"/>
      <c r="E73" s="39"/>
      <c r="F73" s="39"/>
      <c r="G73" s="39"/>
      <c r="H73" s="39"/>
      <c r="I73" s="39"/>
      <c r="J73" s="39"/>
      <c r="K73" s="39"/>
    </row>
    <row r="74" spans="3:11" ht="11.25" customHeight="1" x14ac:dyDescent="0.2">
      <c r="C74" s="39"/>
      <c r="D74" s="39"/>
      <c r="E74" s="39"/>
      <c r="F74" s="39"/>
      <c r="G74" s="39"/>
      <c r="H74" s="39"/>
      <c r="I74" s="39"/>
      <c r="J74" s="39"/>
      <c r="K74" s="39"/>
    </row>
    <row r="75" spans="3:11" ht="11.25" customHeight="1" x14ac:dyDescent="0.2">
      <c r="C75" s="39"/>
      <c r="D75" s="39"/>
      <c r="E75" s="39"/>
      <c r="F75" s="39"/>
      <c r="G75" s="39"/>
      <c r="H75" s="39"/>
      <c r="I75" s="39"/>
      <c r="J75" s="39"/>
      <c r="K75" s="39"/>
    </row>
    <row r="76" spans="3:11" ht="11.25" customHeight="1" x14ac:dyDescent="0.2">
      <c r="C76" s="39"/>
      <c r="D76" s="39"/>
      <c r="E76" s="39"/>
      <c r="F76" s="39"/>
      <c r="G76" s="39"/>
      <c r="H76" s="39"/>
      <c r="I76" s="39"/>
      <c r="J76" s="39"/>
      <c r="K76" s="39"/>
    </row>
    <row r="77" spans="3:11" ht="11.25" customHeight="1" x14ac:dyDescent="0.2">
      <c r="C77" s="39"/>
      <c r="D77" s="39"/>
      <c r="E77" s="39"/>
      <c r="F77" s="39"/>
      <c r="G77" s="39"/>
      <c r="H77" s="39"/>
      <c r="I77" s="39"/>
      <c r="J77" s="39"/>
      <c r="K77" s="39"/>
    </row>
    <row r="78" spans="3:11" ht="11.25" customHeight="1" x14ac:dyDescent="0.2">
      <c r="C78" s="39"/>
      <c r="D78" s="39"/>
      <c r="E78" s="39"/>
      <c r="F78" s="39"/>
      <c r="G78" s="39"/>
      <c r="H78" s="39"/>
      <c r="I78" s="39"/>
      <c r="J78" s="39"/>
      <c r="K78" s="39"/>
    </row>
    <row r="79" spans="3:11" ht="11.25" customHeight="1" x14ac:dyDescent="0.2">
      <c r="C79" s="39"/>
      <c r="D79" s="39"/>
      <c r="E79" s="39"/>
      <c r="F79" s="39"/>
      <c r="G79" s="39"/>
      <c r="H79" s="39"/>
      <c r="I79" s="39"/>
      <c r="J79" s="39"/>
      <c r="K79" s="39"/>
    </row>
    <row r="80" spans="3:11" ht="11.25" customHeight="1" x14ac:dyDescent="0.2">
      <c r="C80" s="39"/>
      <c r="D80" s="39"/>
      <c r="E80" s="39"/>
      <c r="F80" s="39"/>
      <c r="G80" s="39"/>
      <c r="H80" s="39"/>
      <c r="I80" s="39"/>
      <c r="J80" s="39"/>
      <c r="K80" s="39"/>
    </row>
    <row r="81" spans="3:11" ht="11.25" customHeight="1" x14ac:dyDescent="0.2">
      <c r="C81" s="39"/>
      <c r="D81" s="39"/>
      <c r="E81" s="39"/>
      <c r="F81" s="39"/>
      <c r="G81" s="39"/>
      <c r="H81" s="39"/>
      <c r="I81" s="39"/>
      <c r="J81" s="39"/>
      <c r="K81" s="39"/>
    </row>
    <row r="82" spans="3:11" ht="11.25" customHeight="1" x14ac:dyDescent="0.2">
      <c r="C82" s="39"/>
      <c r="D82" s="39"/>
      <c r="E82" s="39"/>
      <c r="F82" s="39"/>
      <c r="G82" s="39"/>
      <c r="H82" s="39"/>
      <c r="I82" s="39"/>
      <c r="J82" s="39"/>
      <c r="K82" s="39"/>
    </row>
    <row r="83" spans="3:11" x14ac:dyDescent="0.2">
      <c r="C83" s="39"/>
      <c r="D83" s="39"/>
      <c r="E83" s="39"/>
      <c r="F83" s="39"/>
      <c r="G83" s="39"/>
      <c r="H83" s="39"/>
      <c r="I83" s="39"/>
      <c r="J83" s="39"/>
      <c r="K83" s="39"/>
    </row>
    <row r="84" spans="3:11" x14ac:dyDescent="0.2">
      <c r="C84" s="39"/>
      <c r="D84" s="39"/>
      <c r="E84" s="39"/>
      <c r="F84" s="39"/>
      <c r="G84" s="39"/>
      <c r="H84" s="39"/>
      <c r="I84" s="39"/>
      <c r="J84" s="39"/>
      <c r="K84" s="39"/>
    </row>
    <row r="85" spans="3:11" x14ac:dyDescent="0.2">
      <c r="C85" s="39"/>
      <c r="D85" s="39"/>
      <c r="E85" s="39"/>
      <c r="F85" s="39"/>
      <c r="G85" s="39"/>
      <c r="H85" s="39"/>
      <c r="I85" s="39"/>
      <c r="J85" s="39"/>
      <c r="K85" s="39"/>
    </row>
    <row r="86" spans="3:11" x14ac:dyDescent="0.2">
      <c r="C86" s="39"/>
      <c r="D86" s="39"/>
      <c r="E86" s="39"/>
      <c r="F86" s="39"/>
      <c r="G86" s="39"/>
      <c r="H86" s="39"/>
      <c r="I86" s="39"/>
      <c r="J86" s="39"/>
      <c r="K86" s="39"/>
    </row>
    <row r="88" spans="3:11" ht="14.4" x14ac:dyDescent="0.3">
      <c r="C88" s="21" t="str">
        <f>+Índice!B20</f>
        <v>Cierre Estadístico: 17/02/2020</v>
      </c>
    </row>
  </sheetData>
  <mergeCells count="64">
    <mergeCell ref="E5:G5"/>
    <mergeCell ref="I5:K5"/>
    <mergeCell ref="C7:D7"/>
    <mergeCell ref="C8:D8"/>
    <mergeCell ref="C9:D9"/>
    <mergeCell ref="C11:D11"/>
    <mergeCell ref="C66:D66"/>
    <mergeCell ref="C70:K86"/>
    <mergeCell ref="C6:D6"/>
    <mergeCell ref="C12:D12"/>
    <mergeCell ref="C13:D13"/>
    <mergeCell ref="C14:D14"/>
    <mergeCell ref="C15:D15"/>
    <mergeCell ref="C16:D16"/>
    <mergeCell ref="C17:D17"/>
    <mergeCell ref="C10:D10"/>
    <mergeCell ref="C31:D31"/>
    <mergeCell ref="C32:D32"/>
    <mergeCell ref="C33:D33"/>
    <mergeCell ref="C34:D34"/>
    <mergeCell ref="C35:D35"/>
    <mergeCell ref="C18:D18"/>
    <mergeCell ref="C23:D23"/>
    <mergeCell ref="C22:D22"/>
    <mergeCell ref="C21:D21"/>
    <mergeCell ref="C20:D20"/>
    <mergeCell ref="C19:D19"/>
    <mergeCell ref="C24:D24"/>
    <mergeCell ref="C25:D25"/>
    <mergeCell ref="C26:D26"/>
    <mergeCell ref="C65:D65"/>
    <mergeCell ref="C64:D64"/>
    <mergeCell ref="C63:D63"/>
    <mergeCell ref="C36:D36"/>
    <mergeCell ref="C43:D43"/>
    <mergeCell ref="C44:D44"/>
    <mergeCell ref="C45:D45"/>
    <mergeCell ref="C46:D46"/>
    <mergeCell ref="C47:D47"/>
    <mergeCell ref="C48:D48"/>
    <mergeCell ref="C30:D30"/>
    <mergeCell ref="C27:D27"/>
    <mergeCell ref="C28:D28"/>
    <mergeCell ref="C29:D29"/>
    <mergeCell ref="C62:D62"/>
    <mergeCell ref="C61:D61"/>
    <mergeCell ref="C40:D40"/>
    <mergeCell ref="C41:D41"/>
    <mergeCell ref="C42:D42"/>
    <mergeCell ref="C37:D37"/>
    <mergeCell ref="C38:D38"/>
    <mergeCell ref="C39:D39"/>
    <mergeCell ref="C52:D52"/>
    <mergeCell ref="C53:D53"/>
    <mergeCell ref="C54:D54"/>
    <mergeCell ref="C49:D49"/>
    <mergeCell ref="C50:D50"/>
    <mergeCell ref="C51:D51"/>
    <mergeCell ref="C58:D58"/>
    <mergeCell ref="C59:D59"/>
    <mergeCell ref="C60:D60"/>
    <mergeCell ref="C55:D55"/>
    <mergeCell ref="C56:D56"/>
    <mergeCell ref="C57:D57"/>
  </mergeCells>
  <pageMargins left="0.70866141732283472" right="0.70866141732283472" top="0.74803149606299213" bottom="0.74803149606299213" header="0.31496062992125984" footer="0.31496062992125984"/>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V71"/>
  <sheetViews>
    <sheetView showGridLines="0" topLeftCell="B1" zoomScale="80" zoomScaleNormal="80" workbookViewId="0">
      <pane ySplit="6" topLeftCell="A46" activePane="bottomLeft" state="frozenSplit"/>
      <selection activeCell="B1" sqref="B1"/>
      <selection pane="bottomLeft" activeCell="B1" sqref="B1"/>
    </sheetView>
  </sheetViews>
  <sheetFormatPr baseColWidth="10" defaultColWidth="11.44140625" defaultRowHeight="11.4" x14ac:dyDescent="0.2"/>
  <cols>
    <col min="1" max="1" width="0" style="15" hidden="1" customWidth="1"/>
    <col min="2" max="2" width="4.88671875" style="15" customWidth="1"/>
    <col min="3" max="3" width="5.44140625" style="15" bestFit="1" customWidth="1"/>
    <col min="4" max="4" width="4.6640625" style="15" bestFit="1" customWidth="1"/>
    <col min="5" max="5" width="13.6640625" style="15" customWidth="1"/>
    <col min="6" max="6" width="15" style="15" customWidth="1"/>
    <col min="7" max="7" width="20" style="15" customWidth="1"/>
    <col min="8" max="8" width="9.33203125" style="15" customWidth="1"/>
    <col min="9" max="9" width="12.109375" style="15" customWidth="1"/>
    <col min="10" max="10" width="13.6640625" style="15" customWidth="1"/>
    <col min="11" max="11" width="21.5546875" style="15" customWidth="1"/>
    <col min="12" max="12" width="11.6640625" style="15" customWidth="1"/>
    <col min="13" max="14" width="13.6640625" style="15" customWidth="1"/>
    <col min="15" max="15" width="20.44140625" style="15" customWidth="1"/>
    <col min="16" max="18" width="13.6640625" style="15" customWidth="1"/>
    <col min="19" max="19" width="13.44140625" style="15" customWidth="1"/>
    <col min="20" max="20" width="13.109375" style="15" customWidth="1"/>
    <col min="21" max="21" width="17.33203125" style="15" customWidth="1"/>
    <col min="22" max="22" width="11.88671875" style="15" customWidth="1"/>
    <col min="23" max="16384" width="11.44140625" style="15"/>
  </cols>
  <sheetData>
    <row r="2" spans="3:22" ht="12.6" x14ac:dyDescent="0.2">
      <c r="E2" s="25" t="s">
        <v>4</v>
      </c>
    </row>
    <row r="3" spans="3:22" ht="12.6" x14ac:dyDescent="0.2">
      <c r="E3" s="26" t="s">
        <v>15</v>
      </c>
    </row>
    <row r="4" spans="3:22" ht="12.6" x14ac:dyDescent="0.2">
      <c r="E4" s="26"/>
    </row>
    <row r="5" spans="3:22" ht="44.25" customHeight="1" x14ac:dyDescent="0.2">
      <c r="E5" s="42" t="s">
        <v>5</v>
      </c>
      <c r="F5" s="43"/>
      <c r="G5" s="43"/>
      <c r="H5" s="43"/>
      <c r="I5" s="42" t="s">
        <v>77</v>
      </c>
      <c r="J5" s="43"/>
      <c r="K5" s="43"/>
      <c r="L5" s="43"/>
      <c r="M5" s="42" t="s">
        <v>78</v>
      </c>
      <c r="N5" s="43"/>
      <c r="O5" s="43"/>
      <c r="P5" s="43"/>
      <c r="Q5" s="42" t="s">
        <v>6</v>
      </c>
      <c r="R5" s="43"/>
      <c r="S5" s="42" t="s">
        <v>7</v>
      </c>
      <c r="T5" s="43"/>
      <c r="U5" s="43"/>
      <c r="V5" s="44"/>
    </row>
    <row r="6" spans="3:22" s="31" customFormat="1" ht="57" customHeight="1" x14ac:dyDescent="0.3">
      <c r="C6" s="40" t="s">
        <v>16</v>
      </c>
      <c r="D6" s="41"/>
      <c r="E6" s="27" t="s">
        <v>0</v>
      </c>
      <c r="F6" s="27" t="s">
        <v>1</v>
      </c>
      <c r="G6" s="27" t="s">
        <v>70</v>
      </c>
      <c r="H6" s="27" t="s">
        <v>2</v>
      </c>
      <c r="I6" s="27" t="s">
        <v>0</v>
      </c>
      <c r="J6" s="27" t="s">
        <v>1</v>
      </c>
      <c r="K6" s="27" t="s">
        <v>70</v>
      </c>
      <c r="L6" s="27" t="s">
        <v>2</v>
      </c>
      <c r="M6" s="27" t="s">
        <v>0</v>
      </c>
      <c r="N6" s="27" t="s">
        <v>1</v>
      </c>
      <c r="O6" s="27" t="s">
        <v>70</v>
      </c>
      <c r="P6" s="27" t="s">
        <v>2</v>
      </c>
      <c r="Q6" s="27" t="s">
        <v>0</v>
      </c>
      <c r="R6" s="27" t="s">
        <v>1</v>
      </c>
      <c r="S6" s="28" t="s">
        <v>0</v>
      </c>
      <c r="T6" s="28" t="s">
        <v>1</v>
      </c>
      <c r="U6" s="28" t="s">
        <v>70</v>
      </c>
      <c r="V6" s="27" t="s">
        <v>2</v>
      </c>
    </row>
    <row r="7" spans="3:22" x14ac:dyDescent="0.2">
      <c r="C7" s="37">
        <v>42005</v>
      </c>
      <c r="D7" s="38">
        <v>42005</v>
      </c>
      <c r="E7" s="9">
        <v>0.28489013670316043</v>
      </c>
      <c r="F7" s="11">
        <v>0.33066901683987626</v>
      </c>
      <c r="G7" s="9">
        <v>0.23651610268448736</v>
      </c>
      <c r="H7" s="9">
        <v>0.32471994360805573</v>
      </c>
      <c r="I7" s="11">
        <v>0.23945174382913834</v>
      </c>
      <c r="J7" s="11">
        <v>0.29140918434965096</v>
      </c>
      <c r="K7" s="9">
        <v>0.25504306382945258</v>
      </c>
      <c r="L7" s="12">
        <v>0.29755216724888756</v>
      </c>
      <c r="M7" s="11">
        <v>0.20170807992830792</v>
      </c>
      <c r="N7" s="11">
        <v>0.16256768133085983</v>
      </c>
      <c r="O7" s="12">
        <v>0.17597169053468936</v>
      </c>
      <c r="P7" s="12">
        <v>0.18410978180284296</v>
      </c>
      <c r="Q7" s="11"/>
      <c r="R7" s="11">
        <v>7.4125129002887008E-2</v>
      </c>
      <c r="S7" s="11">
        <v>0.22808576691693161</v>
      </c>
      <c r="T7" s="11">
        <v>0.20120689229014549</v>
      </c>
      <c r="U7" s="12">
        <v>0.22278551615366449</v>
      </c>
      <c r="V7" s="13">
        <v>0.31080893921451858</v>
      </c>
    </row>
    <row r="8" spans="3:22" x14ac:dyDescent="0.2">
      <c r="C8" s="37">
        <v>42036</v>
      </c>
      <c r="D8" s="38">
        <v>42036</v>
      </c>
      <c r="E8" s="9">
        <v>0.24489293224976386</v>
      </c>
      <c r="F8" s="11">
        <v>0.30632712618693608</v>
      </c>
      <c r="G8" s="9">
        <v>0.234522697859918</v>
      </c>
      <c r="H8" s="9">
        <v>0.33134604587777738</v>
      </c>
      <c r="I8" s="11">
        <v>0.20838703351462315</v>
      </c>
      <c r="J8" s="11">
        <v>0.29002017490281179</v>
      </c>
      <c r="K8" s="9">
        <v>0.25672723838324651</v>
      </c>
      <c r="L8" s="12">
        <v>0.29129508275578064</v>
      </c>
      <c r="M8" s="11">
        <v>0.20375066221020752</v>
      </c>
      <c r="N8" s="11">
        <v>0.17762098785613062</v>
      </c>
      <c r="O8" s="12">
        <v>0.1772535649688253</v>
      </c>
      <c r="P8" s="12">
        <v>0.19395836143987735</v>
      </c>
      <c r="Q8" s="11">
        <v>7.9400853246582498E-2</v>
      </c>
      <c r="R8" s="11"/>
      <c r="S8" s="11">
        <v>0.21013309966115692</v>
      </c>
      <c r="T8" s="11">
        <v>0.25549277179471441</v>
      </c>
      <c r="U8" s="12">
        <v>0.2239938420257086</v>
      </c>
      <c r="V8" s="13">
        <v>0.31082840742531814</v>
      </c>
    </row>
    <row r="9" spans="3:22" x14ac:dyDescent="0.2">
      <c r="C9" s="37">
        <v>42064</v>
      </c>
      <c r="D9" s="38">
        <v>42064</v>
      </c>
      <c r="E9" s="9">
        <v>0.19791720161965862</v>
      </c>
      <c r="F9" s="11">
        <v>0.30395327836162189</v>
      </c>
      <c r="G9" s="9">
        <v>0.23388725842827079</v>
      </c>
      <c r="H9" s="9">
        <v>0.32766529255896104</v>
      </c>
      <c r="I9" s="11">
        <v>0.18823788704231748</v>
      </c>
      <c r="J9" s="11">
        <v>0.28170854238756216</v>
      </c>
      <c r="K9" s="9">
        <v>0.25642067839244242</v>
      </c>
      <c r="L9" s="12">
        <v>0.29197472187144835</v>
      </c>
      <c r="M9" s="11">
        <v>0.20279112154574022</v>
      </c>
      <c r="N9" s="11">
        <v>0.17088883346187742</v>
      </c>
      <c r="O9" s="12">
        <v>0.176939396156886</v>
      </c>
      <c r="P9" s="12">
        <v>0.19965988326130496</v>
      </c>
      <c r="Q9" s="11"/>
      <c r="R9" s="11">
        <v>5.7154841661372628E-2</v>
      </c>
      <c r="S9" s="11">
        <v>0.19537773356375943</v>
      </c>
      <c r="T9" s="11">
        <v>0.23470678427200725</v>
      </c>
      <c r="U9" s="12">
        <v>0.22167862825945925</v>
      </c>
      <c r="V9" s="13">
        <v>0.30887794204232821</v>
      </c>
    </row>
    <row r="10" spans="3:22" x14ac:dyDescent="0.2">
      <c r="C10" s="37">
        <v>42095</v>
      </c>
      <c r="D10" s="38">
        <v>42095</v>
      </c>
      <c r="E10" s="9">
        <v>0.18660241899005278</v>
      </c>
      <c r="F10" s="11">
        <v>0.30387093306716761</v>
      </c>
      <c r="G10" s="9">
        <v>0.23911633025257081</v>
      </c>
      <c r="H10" s="9">
        <v>0.32443354021022763</v>
      </c>
      <c r="I10" s="11">
        <v>0.19375431523188499</v>
      </c>
      <c r="J10" s="11">
        <v>0.28405730608251928</v>
      </c>
      <c r="K10" s="9">
        <v>0.25601596270041166</v>
      </c>
      <c r="L10" s="12">
        <v>0.28396123708264509</v>
      </c>
      <c r="M10" s="11">
        <v>0.21290504052862244</v>
      </c>
      <c r="N10" s="11">
        <v>0.17730156075918838</v>
      </c>
      <c r="O10" s="12">
        <v>0.17896662649249825</v>
      </c>
      <c r="P10" s="12">
        <v>0.19978280496189268</v>
      </c>
      <c r="Q10" s="11"/>
      <c r="R10" s="11">
        <v>6.8339940064022428E-2</v>
      </c>
      <c r="S10" s="11">
        <v>0.20135473813340027</v>
      </c>
      <c r="T10" s="11">
        <v>0.26330511966271553</v>
      </c>
      <c r="U10" s="12">
        <v>0.22375038415396223</v>
      </c>
      <c r="V10" s="13">
        <v>0.30340888962278584</v>
      </c>
    </row>
    <row r="11" spans="3:22" x14ac:dyDescent="0.2">
      <c r="C11" s="37">
        <v>42125</v>
      </c>
      <c r="D11" s="38">
        <v>42125</v>
      </c>
      <c r="E11" s="9">
        <v>0.20015811800192829</v>
      </c>
      <c r="F11" s="11">
        <v>0.30390454644331422</v>
      </c>
      <c r="G11" s="9">
        <v>0.24317962314788644</v>
      </c>
      <c r="H11" s="9">
        <v>0.32401020510893735</v>
      </c>
      <c r="I11" s="11">
        <v>0.19094461269727886</v>
      </c>
      <c r="J11" s="11">
        <v>0.27774119658393387</v>
      </c>
      <c r="K11" s="9">
        <v>0.25592439175196913</v>
      </c>
      <c r="L11" s="12">
        <v>0.28376756497581512</v>
      </c>
      <c r="M11" s="11">
        <v>0.20606992940676527</v>
      </c>
      <c r="N11" s="11">
        <v>0.16592295771067253</v>
      </c>
      <c r="O11" s="12">
        <v>0.17672717957735901</v>
      </c>
      <c r="P11" s="12">
        <v>0.19958959587312319</v>
      </c>
      <c r="Q11" s="11"/>
      <c r="R11" s="11">
        <v>6.688340348952182E-2</v>
      </c>
      <c r="S11" s="11">
        <v>0.19839592230141775</v>
      </c>
      <c r="T11" s="11">
        <v>0.24905956245932429</v>
      </c>
      <c r="U11" s="12">
        <v>0.2231265178651127</v>
      </c>
      <c r="V11" s="13">
        <v>0.30358625649350579</v>
      </c>
    </row>
    <row r="12" spans="3:22" x14ac:dyDescent="0.2">
      <c r="C12" s="37">
        <v>42156</v>
      </c>
      <c r="D12" s="38">
        <v>42156</v>
      </c>
      <c r="E12" s="11">
        <v>0.20958856189029385</v>
      </c>
      <c r="F12" s="11">
        <v>0.30393012591594881</v>
      </c>
      <c r="G12" s="9">
        <v>0.24465663333318244</v>
      </c>
      <c r="H12" s="9">
        <v>0.32229861528677267</v>
      </c>
      <c r="I12" s="11">
        <v>0.18556298255661841</v>
      </c>
      <c r="J12" s="11">
        <v>0.27833555051990544</v>
      </c>
      <c r="K12" s="9">
        <v>0.255492530814804</v>
      </c>
      <c r="L12" s="12">
        <v>0.27985155278217805</v>
      </c>
      <c r="M12" s="11">
        <v>0.20490854243257442</v>
      </c>
      <c r="N12" s="11">
        <v>0.16576070907260371</v>
      </c>
      <c r="O12" s="12">
        <v>0.18140727923776923</v>
      </c>
      <c r="P12" s="12">
        <v>0.20022775441502055</v>
      </c>
      <c r="Q12" s="11"/>
      <c r="R12" s="11">
        <v>7.6799812337191561E-2</v>
      </c>
      <c r="S12" s="11">
        <v>0.19698166001885428</v>
      </c>
      <c r="T12" s="11">
        <v>0.23607157163286219</v>
      </c>
      <c r="U12" s="12">
        <v>0.22548518998071768</v>
      </c>
      <c r="V12" s="13">
        <v>0.30098697205147246</v>
      </c>
    </row>
    <row r="13" spans="3:22" x14ac:dyDescent="0.2">
      <c r="C13" s="37">
        <v>42186</v>
      </c>
      <c r="D13" s="38">
        <v>42186</v>
      </c>
      <c r="E13" s="11">
        <v>0.19783007133347716</v>
      </c>
      <c r="F13" s="11">
        <v>0.31394500176588613</v>
      </c>
      <c r="G13" s="9">
        <v>0.25107834378523974</v>
      </c>
      <c r="H13" s="9">
        <v>0.31738689984564666</v>
      </c>
      <c r="I13" s="11">
        <v>0.18947152010298271</v>
      </c>
      <c r="J13" s="11">
        <v>0.27746752579802747</v>
      </c>
      <c r="K13" s="9">
        <v>0.25755451644249461</v>
      </c>
      <c r="L13" s="12">
        <v>0.2760398225142266</v>
      </c>
      <c r="M13" s="11">
        <v>0.21090447973847429</v>
      </c>
      <c r="N13" s="11">
        <v>0.1672352021489871</v>
      </c>
      <c r="O13" s="12">
        <v>0.18768651339824874</v>
      </c>
      <c r="P13" s="12">
        <v>0.20024379962895467</v>
      </c>
      <c r="Q13" s="11">
        <v>7.7580740078280655E-2</v>
      </c>
      <c r="R13" s="11">
        <v>7.4782486988183017E-2</v>
      </c>
      <c r="S13" s="11">
        <v>0.20146817593417116</v>
      </c>
      <c r="T13" s="11">
        <v>0.2640301782193602</v>
      </c>
      <c r="U13" s="12">
        <v>0.23152809329487301</v>
      </c>
      <c r="V13" s="13">
        <v>0.29652571081736179</v>
      </c>
    </row>
    <row r="14" spans="3:22" x14ac:dyDescent="0.2">
      <c r="C14" s="37">
        <v>42217</v>
      </c>
      <c r="D14" s="38">
        <v>42217</v>
      </c>
      <c r="E14" s="11">
        <v>0.21186766680102986</v>
      </c>
      <c r="F14" s="11">
        <v>0.31517067098425927</v>
      </c>
      <c r="G14" s="9">
        <v>0.24940578502345151</v>
      </c>
      <c r="H14" s="9">
        <v>0.31557567456686242</v>
      </c>
      <c r="I14" s="11">
        <v>0.2076206261131236</v>
      </c>
      <c r="J14" s="11">
        <v>0.25984549513332789</v>
      </c>
      <c r="K14" s="9">
        <v>0.26024539506987543</v>
      </c>
      <c r="L14" s="12">
        <v>0.27831538373135506</v>
      </c>
      <c r="M14" s="11">
        <v>0.20231538395155116</v>
      </c>
      <c r="N14" s="11">
        <v>0.1789357151897894</v>
      </c>
      <c r="O14" s="12">
        <v>0.18906988905618538</v>
      </c>
      <c r="P14" s="12">
        <v>0.20573573310819224</v>
      </c>
      <c r="Q14" s="11"/>
      <c r="R14" s="11"/>
      <c r="S14" s="11">
        <v>0.20578191273172319</v>
      </c>
      <c r="T14" s="11">
        <v>0.26982468772161028</v>
      </c>
      <c r="U14" s="12">
        <v>0.23214191789397565</v>
      </c>
      <c r="V14" s="13">
        <v>0.2972127317927431</v>
      </c>
    </row>
    <row r="15" spans="3:22" x14ac:dyDescent="0.2">
      <c r="C15" s="37">
        <v>42248</v>
      </c>
      <c r="D15" s="38">
        <v>42248</v>
      </c>
      <c r="E15" s="11">
        <v>0.21870523114291551</v>
      </c>
      <c r="F15" s="11">
        <v>0.31377899006803106</v>
      </c>
      <c r="G15" s="9">
        <v>0.24686867884511876</v>
      </c>
      <c r="H15" s="9">
        <v>0.30493671613981477</v>
      </c>
      <c r="I15" s="11">
        <v>0.2144536928434124</v>
      </c>
      <c r="J15" s="11">
        <v>0.25603776164154296</v>
      </c>
      <c r="K15" s="9">
        <v>0.25565239073122625</v>
      </c>
      <c r="L15" s="12">
        <v>0.24875904360548468</v>
      </c>
      <c r="M15" s="11">
        <v>0.20710462129144755</v>
      </c>
      <c r="N15" s="11">
        <v>0.13643701692515889</v>
      </c>
      <c r="O15" s="12">
        <v>0.18625295386493093</v>
      </c>
      <c r="P15" s="12">
        <v>0.18542433675870737</v>
      </c>
      <c r="Q15" s="11"/>
      <c r="R15" s="11">
        <v>2.209487682866447E-2</v>
      </c>
      <c r="S15" s="11">
        <v>0.2112480750638287</v>
      </c>
      <c r="T15" s="11">
        <v>0.23459270478985006</v>
      </c>
      <c r="U15" s="12">
        <v>0.2287756598004031</v>
      </c>
      <c r="V15" s="13">
        <v>0.27886230040168553</v>
      </c>
    </row>
    <row r="16" spans="3:22" x14ac:dyDescent="0.2">
      <c r="C16" s="37">
        <v>42278</v>
      </c>
      <c r="D16" s="38">
        <v>42278</v>
      </c>
      <c r="E16" s="11">
        <v>0.21234669693693092</v>
      </c>
      <c r="F16" s="11">
        <v>0.311297831682393</v>
      </c>
      <c r="G16" s="9">
        <v>0.26407235022637898</v>
      </c>
      <c r="H16" s="9">
        <v>0.30814330753392244</v>
      </c>
      <c r="I16" s="11">
        <v>0.21726881780004606</v>
      </c>
      <c r="J16" s="11">
        <v>0.26193833359001811</v>
      </c>
      <c r="K16" s="9">
        <v>0.25531764743871543</v>
      </c>
      <c r="L16" s="12">
        <v>0.26032551938560433</v>
      </c>
      <c r="M16" s="11">
        <v>0.21360071286331794</v>
      </c>
      <c r="N16" s="11">
        <v>0.14345933774762692</v>
      </c>
      <c r="O16" s="12">
        <v>0.19088923169897462</v>
      </c>
      <c r="P16" s="12">
        <v>0.19494048197791919</v>
      </c>
      <c r="Q16" s="11"/>
      <c r="R16" s="11">
        <v>1.4615125964798381E-2</v>
      </c>
      <c r="S16" s="11">
        <v>0.21464802982323494</v>
      </c>
      <c r="T16" s="11">
        <v>0.24139163417072382</v>
      </c>
      <c r="U16" s="12">
        <v>0.23448762417960223</v>
      </c>
      <c r="V16" s="13">
        <v>0.28502969335476736</v>
      </c>
    </row>
    <row r="17" spans="3:22" x14ac:dyDescent="0.2">
      <c r="C17" s="37">
        <v>42309</v>
      </c>
      <c r="D17" s="38">
        <v>42309</v>
      </c>
      <c r="E17" s="11">
        <v>0.24871803859408831</v>
      </c>
      <c r="F17" s="11">
        <v>0.3113646365970274</v>
      </c>
      <c r="G17" s="9">
        <v>0.2765766780026972</v>
      </c>
      <c r="H17" s="9">
        <v>0.30904604379532324</v>
      </c>
      <c r="I17" s="11">
        <v>0.22375926908943103</v>
      </c>
      <c r="J17" s="11">
        <v>0.25384738353089031</v>
      </c>
      <c r="K17" s="9">
        <v>0.25416546273431295</v>
      </c>
      <c r="L17" s="12">
        <v>0.2696619779262362</v>
      </c>
      <c r="M17" s="11">
        <v>0.21194570277998781</v>
      </c>
      <c r="N17" s="11">
        <v>0.15192661532015617</v>
      </c>
      <c r="O17" s="12">
        <v>0.19016599091602893</v>
      </c>
      <c r="P17" s="12">
        <v>0.19600742495615089</v>
      </c>
      <c r="Q17" s="11"/>
      <c r="R17" s="11"/>
      <c r="S17" s="11">
        <v>0.2200706088599349</v>
      </c>
      <c r="T17" s="11">
        <v>0.27334167366520767</v>
      </c>
      <c r="U17" s="12">
        <v>0.23674460454524238</v>
      </c>
      <c r="V17" s="13">
        <v>0.29163295672434519</v>
      </c>
    </row>
    <row r="18" spans="3:22" x14ac:dyDescent="0.2">
      <c r="C18" s="37">
        <v>42339</v>
      </c>
      <c r="D18" s="38">
        <v>42156</v>
      </c>
      <c r="E18" s="11">
        <v>0.27455573734617933</v>
      </c>
      <c r="F18" s="11">
        <v>0.31140538933025413</v>
      </c>
      <c r="G18" s="9">
        <v>0.27694657668642547</v>
      </c>
      <c r="H18" s="9">
        <v>0.30742723402015715</v>
      </c>
      <c r="I18" s="11">
        <v>0.23171086301339489</v>
      </c>
      <c r="J18" s="11">
        <v>0.25461572148429457</v>
      </c>
      <c r="K18" s="9">
        <v>0.25475299407257007</v>
      </c>
      <c r="L18" s="12">
        <v>0.24697079229485117</v>
      </c>
      <c r="M18" s="11">
        <v>0.2071031559319545</v>
      </c>
      <c r="N18" s="11">
        <v>0.1562702542779314</v>
      </c>
      <c r="O18" s="12">
        <v>0.19312247225774284</v>
      </c>
      <c r="P18" s="12">
        <v>0.20210512503579717</v>
      </c>
      <c r="Q18" s="11">
        <v>8.3999975938416682E-2</v>
      </c>
      <c r="R18" s="11"/>
      <c r="S18" s="11">
        <v>0.2240022828043044</v>
      </c>
      <c r="T18" s="11">
        <v>0.26867402518216715</v>
      </c>
      <c r="U18" s="12">
        <v>0.23920914622429187</v>
      </c>
      <c r="V18" s="13">
        <v>0.27631149186512127</v>
      </c>
    </row>
    <row r="19" spans="3:22" x14ac:dyDescent="0.2">
      <c r="C19" s="37">
        <v>42370</v>
      </c>
      <c r="D19" s="38">
        <v>42005</v>
      </c>
      <c r="E19" s="11">
        <v>0.27887454818739049</v>
      </c>
      <c r="F19" s="11">
        <v>0.31142162827770542</v>
      </c>
      <c r="G19" s="9">
        <v>0.29558325397182783</v>
      </c>
      <c r="H19" s="9">
        <v>0.31084666628159652</v>
      </c>
      <c r="I19" s="11">
        <v>0.23244299672677746</v>
      </c>
      <c r="J19" s="11">
        <v>0.25845728154719433</v>
      </c>
      <c r="K19" s="9">
        <v>0.25571541692787231</v>
      </c>
      <c r="L19" s="12">
        <v>0.25269553701753139</v>
      </c>
      <c r="M19" s="11">
        <v>0.20288695405432913</v>
      </c>
      <c r="N19" s="11">
        <v>0.15350685991315752</v>
      </c>
      <c r="O19" s="12">
        <v>0.19436974866236156</v>
      </c>
      <c r="P19" s="12">
        <v>0.20178687285410796</v>
      </c>
      <c r="Q19" s="12">
        <v>8.6896221896431591E-2</v>
      </c>
      <c r="R19" s="11">
        <v>8.3996389060002091E-2</v>
      </c>
      <c r="S19" s="11">
        <v>0.22298026438647436</v>
      </c>
      <c r="T19" s="11">
        <v>0.21716179221276324</v>
      </c>
      <c r="U19" s="12">
        <v>0.24637993753751602</v>
      </c>
      <c r="V19" s="13">
        <v>0.28032579252589451</v>
      </c>
    </row>
    <row r="20" spans="3:22" x14ac:dyDescent="0.2">
      <c r="C20" s="37">
        <v>42401</v>
      </c>
      <c r="D20" s="38">
        <v>41852</v>
      </c>
      <c r="E20" s="11">
        <v>0.25169934513543812</v>
      </c>
      <c r="F20" s="11">
        <v>0.31138680566291155</v>
      </c>
      <c r="G20" s="9">
        <v>0.29996719513612946</v>
      </c>
      <c r="H20" s="9">
        <v>0.31583163335461029</v>
      </c>
      <c r="I20" s="11">
        <v>0.20858606174902886</v>
      </c>
      <c r="J20" s="11">
        <v>0.26416403351168782</v>
      </c>
      <c r="K20" s="9">
        <v>0.25113508247963351</v>
      </c>
      <c r="L20" s="12">
        <v>0.25799057961097732</v>
      </c>
      <c r="M20" s="11">
        <v>0.19907191229553825</v>
      </c>
      <c r="N20" s="11">
        <v>0.13612745543479371</v>
      </c>
      <c r="O20" s="12">
        <v>0.19417122864040626</v>
      </c>
      <c r="P20" s="12">
        <v>0.20738066115959397</v>
      </c>
      <c r="Q20" s="12"/>
      <c r="R20" s="12">
        <v>8.3155943457499326E-2</v>
      </c>
      <c r="S20" s="11">
        <v>0.20938568327803442</v>
      </c>
      <c r="T20" s="11">
        <v>0.23414195760015835</v>
      </c>
      <c r="U20" s="12">
        <v>0.24711287937464757</v>
      </c>
      <c r="V20" s="13">
        <v>0.28741196655069218</v>
      </c>
    </row>
    <row r="21" spans="3:22" x14ac:dyDescent="0.2">
      <c r="C21" s="37">
        <v>42430</v>
      </c>
      <c r="D21" s="38">
        <v>41699</v>
      </c>
      <c r="E21" s="11">
        <v>0.21676502041560128</v>
      </c>
      <c r="F21" s="11">
        <v>0.31138794367702927</v>
      </c>
      <c r="G21" s="9">
        <v>0.29342882190911107</v>
      </c>
      <c r="H21" s="9">
        <v>0.31783502834222338</v>
      </c>
      <c r="I21" s="11">
        <v>0.20038135823457118</v>
      </c>
      <c r="J21" s="11">
        <v>0.26665505542587337</v>
      </c>
      <c r="K21" s="9">
        <v>0.25162367130745439</v>
      </c>
      <c r="L21" s="12">
        <v>0.25987618123709955</v>
      </c>
      <c r="M21" s="11">
        <v>0.20051740488433867</v>
      </c>
      <c r="N21" s="11">
        <v>0.16641706771949991</v>
      </c>
      <c r="O21" s="12">
        <v>0.19100656276153466</v>
      </c>
      <c r="P21" s="12">
        <v>0.21392694467238671</v>
      </c>
      <c r="Q21" s="12"/>
      <c r="R21" s="12">
        <v>9.3299649578946209E-2</v>
      </c>
      <c r="S21" s="11">
        <v>0.20262361925414055</v>
      </c>
      <c r="T21" s="11">
        <v>0.26100039565922606</v>
      </c>
      <c r="U21" s="12">
        <v>0.24065738040640572</v>
      </c>
      <c r="V21" s="13">
        <v>0.28693723150764017</v>
      </c>
    </row>
    <row r="22" spans="3:22" x14ac:dyDescent="0.2">
      <c r="C22" s="37">
        <v>42461</v>
      </c>
      <c r="D22" s="38">
        <v>41548</v>
      </c>
      <c r="E22" s="11">
        <v>0.19069113293635084</v>
      </c>
      <c r="F22" s="11">
        <v>0.31142717864350528</v>
      </c>
      <c r="G22" s="9">
        <v>0.29243933757010038</v>
      </c>
      <c r="H22" s="9">
        <v>0.32263337954276206</v>
      </c>
      <c r="I22" s="11">
        <v>0.19496287975871623</v>
      </c>
      <c r="J22" s="11">
        <v>0.2611219520225021</v>
      </c>
      <c r="K22" s="9">
        <v>0.25354542218477627</v>
      </c>
      <c r="L22" s="12">
        <v>0.26203770909955876</v>
      </c>
      <c r="M22" s="11">
        <v>0.19843845828262188</v>
      </c>
      <c r="N22" s="11">
        <v>0.16579189107109674</v>
      </c>
      <c r="O22" s="12">
        <v>0.19554017530036624</v>
      </c>
      <c r="P22" s="12">
        <v>0.21184585072161222</v>
      </c>
      <c r="Q22" s="12"/>
      <c r="R22" s="12">
        <v>8.9782346232058663E-2</v>
      </c>
      <c r="S22" s="11">
        <v>0.19575650302052164</v>
      </c>
      <c r="T22" s="11">
        <v>0.26897906604246696</v>
      </c>
      <c r="U22" s="12">
        <v>0.24023313538453756</v>
      </c>
      <c r="V22" s="13">
        <v>0.29315731240744386</v>
      </c>
    </row>
    <row r="23" spans="3:22" x14ac:dyDescent="0.2">
      <c r="C23" s="37">
        <v>42491</v>
      </c>
      <c r="D23" s="38">
        <v>41395</v>
      </c>
      <c r="E23" s="11">
        <v>0.18787889208290159</v>
      </c>
      <c r="F23" s="11">
        <v>0.31137324229076868</v>
      </c>
      <c r="G23" s="9">
        <v>0.29087954228802859</v>
      </c>
      <c r="H23" s="9">
        <v>0.31434067212675298</v>
      </c>
      <c r="I23" s="11">
        <v>0.19574041874295525</v>
      </c>
      <c r="J23" s="11">
        <v>0.26531486089707607</v>
      </c>
      <c r="K23" s="9">
        <v>0.25144577102279775</v>
      </c>
      <c r="L23" s="12">
        <v>0.25425757764617274</v>
      </c>
      <c r="M23" s="11">
        <v>0.19719567030136445</v>
      </c>
      <c r="N23" s="11">
        <v>0.1566305533715032</v>
      </c>
      <c r="O23" s="12">
        <v>0.18945279994503411</v>
      </c>
      <c r="P23" s="12">
        <v>0.20641556399081515</v>
      </c>
      <c r="Q23" s="12"/>
      <c r="R23" s="12"/>
      <c r="S23" s="11">
        <v>0.19531585111899769</v>
      </c>
      <c r="T23" s="11">
        <v>0.27315879396247961</v>
      </c>
      <c r="U23" s="12">
        <v>0.23619797965362813</v>
      </c>
      <c r="V23" s="13">
        <v>0.28274595752560544</v>
      </c>
    </row>
    <row r="24" spans="3:22" x14ac:dyDescent="0.2">
      <c r="C24" s="37">
        <v>42522</v>
      </c>
      <c r="D24" s="38">
        <v>41244</v>
      </c>
      <c r="E24" s="11">
        <v>0.20728354835549312</v>
      </c>
      <c r="F24" s="11">
        <v>0.31117822363601433</v>
      </c>
      <c r="G24" s="9">
        <v>0.28917761149669374</v>
      </c>
      <c r="H24" s="9">
        <v>0.30845432601849948</v>
      </c>
      <c r="I24" s="11">
        <v>0.19288232527261012</v>
      </c>
      <c r="J24" s="11">
        <v>0.2590466183488021</v>
      </c>
      <c r="K24" s="9">
        <v>0.25343798614935209</v>
      </c>
      <c r="L24" s="12">
        <v>0.2421891801717998</v>
      </c>
      <c r="M24" s="11">
        <v>0.21020499085265773</v>
      </c>
      <c r="N24" s="11">
        <v>0.14772694482287521</v>
      </c>
      <c r="O24" s="12">
        <v>0.18907190443894034</v>
      </c>
      <c r="P24" s="12">
        <v>0.19471078980809267</v>
      </c>
      <c r="Q24" s="12"/>
      <c r="R24" s="12">
        <v>4.8889289448016626E-2</v>
      </c>
      <c r="S24" s="11">
        <v>0.20402646880985881</v>
      </c>
      <c r="T24" s="11">
        <v>0.2394199305868156</v>
      </c>
      <c r="U24" s="12">
        <v>0.23638607470568718</v>
      </c>
      <c r="V24" s="13">
        <v>0.27661990682857335</v>
      </c>
    </row>
    <row r="25" spans="3:22" x14ac:dyDescent="0.2">
      <c r="C25" s="37">
        <v>42552</v>
      </c>
      <c r="D25" s="38">
        <v>41091</v>
      </c>
      <c r="E25" s="11">
        <v>0.21526404325197948</v>
      </c>
      <c r="F25" s="11">
        <v>0.31132316960896167</v>
      </c>
      <c r="G25" s="9">
        <v>0.29357646905448237</v>
      </c>
      <c r="H25" s="9">
        <v>0.3204110253093575</v>
      </c>
      <c r="I25" s="11">
        <v>0.20116568548128605</v>
      </c>
      <c r="J25" s="11">
        <v>0.26403190953549222</v>
      </c>
      <c r="K25" s="9">
        <v>0.25358014690521974</v>
      </c>
      <c r="L25" s="12">
        <v>0.2572661683802353</v>
      </c>
      <c r="M25" s="11">
        <v>0.21326014867417686</v>
      </c>
      <c r="N25" s="11">
        <v>0.16872873127856836</v>
      </c>
      <c r="O25" s="12">
        <v>0.19265652566696734</v>
      </c>
      <c r="P25" s="12">
        <v>0.20839599329238256</v>
      </c>
      <c r="Q25" s="12"/>
      <c r="R25" s="12"/>
      <c r="S25" s="11">
        <v>0.2092596035438376</v>
      </c>
      <c r="T25" s="11">
        <v>0.27083685882907022</v>
      </c>
      <c r="U25" s="12">
        <v>0.23869024601144659</v>
      </c>
      <c r="V25" s="13">
        <v>0.2873959765081448</v>
      </c>
    </row>
    <row r="26" spans="3:22" x14ac:dyDescent="0.2">
      <c r="C26" s="37">
        <v>42583</v>
      </c>
      <c r="D26" s="38">
        <v>40940</v>
      </c>
      <c r="E26" s="11">
        <v>0.22246333937848484</v>
      </c>
      <c r="F26" s="11">
        <v>0.31142285656330726</v>
      </c>
      <c r="G26" s="9">
        <v>0.29547083238032729</v>
      </c>
      <c r="H26" s="9">
        <v>0.31869164044571641</v>
      </c>
      <c r="I26" s="11">
        <v>0.21413455543981996</v>
      </c>
      <c r="J26" s="11">
        <v>0.2565339988287112</v>
      </c>
      <c r="K26" s="9">
        <v>0.25333388451448419</v>
      </c>
      <c r="L26" s="12">
        <v>0.25561177237310767</v>
      </c>
      <c r="M26" s="11">
        <v>0.21443358579010036</v>
      </c>
      <c r="N26" s="11">
        <v>0.15221519415819826</v>
      </c>
      <c r="O26" s="12">
        <v>0.19569200489394217</v>
      </c>
      <c r="P26" s="12">
        <v>0.20506006591713802</v>
      </c>
      <c r="Q26" s="12"/>
      <c r="R26" s="12">
        <v>8.3999288435861838E-2</v>
      </c>
      <c r="S26" s="11">
        <v>0.21505684689257784</v>
      </c>
      <c r="T26" s="11">
        <v>0.26017806302497165</v>
      </c>
      <c r="U26" s="12">
        <v>0.2406328342591588</v>
      </c>
      <c r="V26" s="13">
        <v>0.28684070630700625</v>
      </c>
    </row>
    <row r="27" spans="3:22" x14ac:dyDescent="0.2">
      <c r="C27" s="37">
        <v>42614</v>
      </c>
      <c r="D27" s="38">
        <v>40787</v>
      </c>
      <c r="E27" s="11">
        <v>0.23100628542317511</v>
      </c>
      <c r="F27" s="11">
        <v>0.31133656678723787</v>
      </c>
      <c r="G27" s="9">
        <v>0.29854815494498749</v>
      </c>
      <c r="H27" s="9">
        <v>0.32249521695792183</v>
      </c>
      <c r="I27" s="11">
        <v>0.21938407121481379</v>
      </c>
      <c r="J27" s="11">
        <v>0.25622052503164761</v>
      </c>
      <c r="K27" s="9">
        <v>0.25265506073200689</v>
      </c>
      <c r="L27" s="12">
        <v>0.25811548564190412</v>
      </c>
      <c r="M27" s="11">
        <v>0.20610031074563862</v>
      </c>
      <c r="N27" s="11">
        <v>0.14571227270023704</v>
      </c>
      <c r="O27" s="12">
        <v>0.19207115604557692</v>
      </c>
      <c r="P27" s="12">
        <v>0.20659055774012852</v>
      </c>
      <c r="Q27" s="12"/>
      <c r="R27" s="12"/>
      <c r="S27" s="11">
        <v>0.21422677584994931</v>
      </c>
      <c r="T27" s="11">
        <v>0.24196608336448819</v>
      </c>
      <c r="U27" s="12">
        <v>0.23834573137068166</v>
      </c>
      <c r="V27" s="13">
        <v>0.29141350845969027</v>
      </c>
    </row>
    <row r="28" spans="3:22" x14ac:dyDescent="0.2">
      <c r="C28" s="37">
        <v>42644</v>
      </c>
      <c r="D28" s="38">
        <v>40634</v>
      </c>
      <c r="E28" s="11">
        <v>0.25048576217344665</v>
      </c>
      <c r="F28" s="11">
        <v>0.31128403495840734</v>
      </c>
      <c r="G28" s="9">
        <v>0.30155132563912518</v>
      </c>
      <c r="H28" s="9">
        <v>0.30173141147964205</v>
      </c>
      <c r="I28" s="11">
        <v>0.22508658602969178</v>
      </c>
      <c r="J28" s="11">
        <v>0.24618948585344785</v>
      </c>
      <c r="K28" s="9">
        <v>0.25148187400221089</v>
      </c>
      <c r="L28" s="12">
        <v>0.23567413396362244</v>
      </c>
      <c r="M28" s="11">
        <v>0.21257235311804745</v>
      </c>
      <c r="N28" s="11">
        <v>0.14658447310325817</v>
      </c>
      <c r="O28" s="12">
        <v>0.19325994329846374</v>
      </c>
      <c r="P28" s="12">
        <v>0.18461132024142532</v>
      </c>
      <c r="Q28" s="12"/>
      <c r="R28" s="12">
        <v>7.9199534847440134E-2</v>
      </c>
      <c r="S28" s="11">
        <v>0.22048201244911106</v>
      </c>
      <c r="T28" s="11">
        <v>0.24280006845651614</v>
      </c>
      <c r="U28" s="12">
        <v>0.23936966587768782</v>
      </c>
      <c r="V28" s="13">
        <v>0.26749471430420951</v>
      </c>
    </row>
    <row r="29" spans="3:22" x14ac:dyDescent="0.2">
      <c r="C29" s="37">
        <v>42675</v>
      </c>
      <c r="D29" s="38">
        <v>40483</v>
      </c>
      <c r="E29" s="11">
        <v>0.27126389384806043</v>
      </c>
      <c r="F29" s="11">
        <v>0.31131102139270483</v>
      </c>
      <c r="G29" s="9">
        <v>0.32007671432968765</v>
      </c>
      <c r="H29" s="9">
        <v>0.31888341867533204</v>
      </c>
      <c r="I29" s="11">
        <v>0.23283912394749179</v>
      </c>
      <c r="J29" s="11">
        <v>0.24859840224589763</v>
      </c>
      <c r="K29" s="9">
        <v>0.25194626689363431</v>
      </c>
      <c r="L29" s="12">
        <v>0.2565902298998195</v>
      </c>
      <c r="M29" s="11">
        <v>0.20877890207388536</v>
      </c>
      <c r="N29" s="11">
        <v>0.1559324859402276</v>
      </c>
      <c r="O29" s="12">
        <v>0.19424321981489093</v>
      </c>
      <c r="P29" s="12">
        <v>0.20566591189054942</v>
      </c>
      <c r="Q29" s="12"/>
      <c r="R29" s="12"/>
      <c r="S29" s="11">
        <v>0.2239811901428114</v>
      </c>
      <c r="T29" s="11">
        <v>0.27780714866276168</v>
      </c>
      <c r="U29" s="12">
        <v>0.24273285392434255</v>
      </c>
      <c r="V29" s="13">
        <v>0.28894930310960903</v>
      </c>
    </row>
    <row r="30" spans="3:22" x14ac:dyDescent="0.2">
      <c r="C30" s="37">
        <v>42705</v>
      </c>
      <c r="D30" s="38">
        <v>40330</v>
      </c>
      <c r="E30" s="11">
        <v>0.28597778168896271</v>
      </c>
      <c r="F30" s="11">
        <v>0.31139447067527243</v>
      </c>
      <c r="G30" s="9">
        <v>0.30748546522939008</v>
      </c>
      <c r="H30" s="9">
        <v>0.31471954038119221</v>
      </c>
      <c r="I30" s="11">
        <v>0.23680518773709008</v>
      </c>
      <c r="J30" s="11">
        <v>0.25549022596439847</v>
      </c>
      <c r="K30" s="9">
        <v>0.25058069926884147</v>
      </c>
      <c r="L30" s="12">
        <v>0.25145957373541727</v>
      </c>
      <c r="M30" s="11">
        <v>0.21144747747675155</v>
      </c>
      <c r="N30" s="11">
        <v>0.13919106325432432</v>
      </c>
      <c r="O30" s="12">
        <v>0.19397624937493516</v>
      </c>
      <c r="P30" s="12">
        <v>0.20381425020315466</v>
      </c>
      <c r="Q30" s="12">
        <v>8.9998811816188073E-2</v>
      </c>
      <c r="R30" s="12">
        <v>8.3989788414301714E-2</v>
      </c>
      <c r="S30" s="11">
        <v>0.22704391927962284</v>
      </c>
      <c r="T30" s="11">
        <v>0.25515406298554133</v>
      </c>
      <c r="U30" s="12">
        <v>0.24234088423530523</v>
      </c>
      <c r="V30" s="13">
        <v>0.2796703751011434</v>
      </c>
    </row>
    <row r="31" spans="3:22" x14ac:dyDescent="0.2">
      <c r="C31" s="37">
        <v>42736</v>
      </c>
      <c r="D31" s="38">
        <v>41091</v>
      </c>
      <c r="E31" s="11">
        <v>0.2854434288967162</v>
      </c>
      <c r="F31" s="11">
        <v>0.3113553003830894</v>
      </c>
      <c r="G31" s="9">
        <v>0.3169200959041919</v>
      </c>
      <c r="H31" s="9">
        <v>0.31700059625714522</v>
      </c>
      <c r="I31" s="11">
        <v>0.23472182142666001</v>
      </c>
      <c r="J31" s="11">
        <v>0.25697589793130132</v>
      </c>
      <c r="K31" s="9">
        <v>0.24944522218803283</v>
      </c>
      <c r="L31" s="12">
        <v>0.25144184280914483</v>
      </c>
      <c r="M31" s="11">
        <v>0.20693914253792858</v>
      </c>
      <c r="N31" s="11">
        <v>0.15185253598790019</v>
      </c>
      <c r="O31" s="12">
        <v>0.1946674754489251</v>
      </c>
      <c r="P31" s="12">
        <v>0.20363138237683551</v>
      </c>
      <c r="Q31" s="12"/>
      <c r="R31" s="12">
        <v>9.5398783842274959E-2</v>
      </c>
      <c r="S31" s="11">
        <v>0.22414340371802055</v>
      </c>
      <c r="T31" s="11">
        <v>0.2201272937033619</v>
      </c>
      <c r="U31" s="12">
        <v>0.24287359529828151</v>
      </c>
      <c r="V31" s="13">
        <v>0.27896203410552733</v>
      </c>
    </row>
    <row r="32" spans="3:22" x14ac:dyDescent="0.2">
      <c r="C32" s="37">
        <v>42767</v>
      </c>
      <c r="D32" s="38">
        <v>41091</v>
      </c>
      <c r="E32" s="11">
        <v>0.23998110234860026</v>
      </c>
      <c r="F32" s="11">
        <v>0.31125293882758831</v>
      </c>
      <c r="G32" s="9">
        <v>0.2979364184039448</v>
      </c>
      <c r="H32" s="9">
        <v>0.3187416543708752</v>
      </c>
      <c r="I32" s="11">
        <v>0.20929064267803649</v>
      </c>
      <c r="J32" s="11">
        <v>0.25446667340540652</v>
      </c>
      <c r="K32" s="9">
        <v>0.24636192153725203</v>
      </c>
      <c r="L32" s="12">
        <v>0.25327101657849499</v>
      </c>
      <c r="M32" s="11">
        <v>0.20103073691446688</v>
      </c>
      <c r="N32" s="11">
        <v>0.13752404624459147</v>
      </c>
      <c r="O32" s="12">
        <v>0.19393682018756941</v>
      </c>
      <c r="P32" s="12">
        <v>0.2042086716983012</v>
      </c>
      <c r="Q32" s="12">
        <v>8.1599593575779394E-2</v>
      </c>
      <c r="R32" s="12">
        <v>9.5998978969886295E-2</v>
      </c>
      <c r="S32" s="11">
        <v>0.20782890213641805</v>
      </c>
      <c r="T32" s="11">
        <v>0.24389262961909328</v>
      </c>
      <c r="U32" s="12">
        <v>0.23893006787109361</v>
      </c>
      <c r="V32" s="13">
        <v>0.28223318758678662</v>
      </c>
    </row>
    <row r="33" spans="3:22" x14ac:dyDescent="0.2">
      <c r="C33" s="37">
        <v>42795</v>
      </c>
      <c r="D33" s="38">
        <v>41091</v>
      </c>
      <c r="E33" s="11">
        <v>0.2135381357126766</v>
      </c>
      <c r="F33" s="11">
        <v>0.29319911720755359</v>
      </c>
      <c r="G33" s="9">
        <v>0.29111207226545799</v>
      </c>
      <c r="H33" s="9">
        <v>0.31916513291678178</v>
      </c>
      <c r="I33" s="11">
        <v>0.2046665584245316</v>
      </c>
      <c r="J33" s="11">
        <v>0.25829601946237835</v>
      </c>
      <c r="K33" s="9">
        <v>0.24646848775593228</v>
      </c>
      <c r="L33" s="12">
        <v>0.25585628760050261</v>
      </c>
      <c r="M33" s="11">
        <v>0.21927357231172248</v>
      </c>
      <c r="N33" s="11">
        <v>0.14873483649626393</v>
      </c>
      <c r="O33" s="12">
        <v>0.18930448038639969</v>
      </c>
      <c r="P33" s="12">
        <v>0.21089044429720155</v>
      </c>
      <c r="Q33" s="12">
        <v>7.6798880110618292E-2</v>
      </c>
      <c r="R33" s="12">
        <v>9.5724399934864368E-2</v>
      </c>
      <c r="S33" s="11">
        <v>0.21246409803122251</v>
      </c>
      <c r="T33" s="11">
        <v>0.14625015306610376</v>
      </c>
      <c r="U33" s="12">
        <v>0.23397836038897116</v>
      </c>
      <c r="V33" s="13">
        <v>0.2814825862056673</v>
      </c>
    </row>
    <row r="34" spans="3:22" x14ac:dyDescent="0.2">
      <c r="C34" s="37">
        <v>42826</v>
      </c>
      <c r="D34" s="38">
        <v>41091</v>
      </c>
      <c r="E34" s="11">
        <v>0.20064749275795915</v>
      </c>
      <c r="F34" s="11">
        <v>0.29249282279090866</v>
      </c>
      <c r="G34" s="9">
        <v>0.29832671903555569</v>
      </c>
      <c r="H34" s="9">
        <v>0.32095224606175521</v>
      </c>
      <c r="I34" s="11">
        <v>0.20481244763459661</v>
      </c>
      <c r="J34" s="11">
        <v>0.25226649615650121</v>
      </c>
      <c r="K34" s="9">
        <v>0.23774157959588871</v>
      </c>
      <c r="L34" s="12">
        <v>0.25601269081256806</v>
      </c>
      <c r="M34" s="11">
        <v>0.21125000085116127</v>
      </c>
      <c r="N34" s="11">
        <v>0.16689871467087625</v>
      </c>
      <c r="O34" s="12">
        <v>0.18875883061040574</v>
      </c>
      <c r="P34" s="12">
        <v>0.20677763882767747</v>
      </c>
      <c r="Q34" s="12">
        <v>8.189771303800196E-2</v>
      </c>
      <c r="R34" s="12">
        <v>8.6208671165254241E-2</v>
      </c>
      <c r="S34" s="11">
        <v>0.20592842202364509</v>
      </c>
      <c r="T34" s="11">
        <v>0.15991267356715777</v>
      </c>
      <c r="U34" s="12">
        <v>0.23321064832161226</v>
      </c>
      <c r="V34" s="13">
        <v>0.28598365372737544</v>
      </c>
    </row>
    <row r="35" spans="3:22" x14ac:dyDescent="0.2">
      <c r="C35" s="37">
        <v>42856</v>
      </c>
      <c r="D35" s="38">
        <v>41091</v>
      </c>
      <c r="E35" s="11">
        <v>0.20250670798236803</v>
      </c>
      <c r="F35" s="11">
        <v>0.2721870356638037</v>
      </c>
      <c r="G35" s="9">
        <v>0.29740905697014486</v>
      </c>
      <c r="H35" s="9">
        <v>0.31202239121725928</v>
      </c>
      <c r="I35" s="11">
        <v>0.20141875927884845</v>
      </c>
      <c r="J35" s="11">
        <v>0.25033662204183882</v>
      </c>
      <c r="K35" s="9">
        <v>0.2413716857373375</v>
      </c>
      <c r="L35" s="12">
        <v>0.24978327831408864</v>
      </c>
      <c r="M35" s="11">
        <v>0.20284468288457691</v>
      </c>
      <c r="N35" s="11">
        <v>0.16528639962826233</v>
      </c>
      <c r="O35" s="12">
        <v>0.1852006762607859</v>
      </c>
      <c r="P35" s="12">
        <v>0.20167470247096614</v>
      </c>
      <c r="Q35" s="12">
        <v>8.2799976872736103E-2</v>
      </c>
      <c r="R35" s="12"/>
      <c r="S35" s="11">
        <v>0.20209893703817247</v>
      </c>
      <c r="T35" s="11">
        <v>0.17370369505564981</v>
      </c>
      <c r="U35" s="12">
        <v>0.22989901774353133</v>
      </c>
      <c r="V35" s="13">
        <v>0.27570427910841067</v>
      </c>
    </row>
    <row r="36" spans="3:22" x14ac:dyDescent="0.2">
      <c r="C36" s="37">
        <v>42887</v>
      </c>
      <c r="D36" s="38">
        <v>41091</v>
      </c>
      <c r="E36" s="11">
        <v>0.20028225640703759</v>
      </c>
      <c r="F36" s="11">
        <v>0.30615645293831029</v>
      </c>
      <c r="G36" s="9">
        <v>0.29264404377720554</v>
      </c>
      <c r="H36" s="9">
        <v>0.31360062034202041</v>
      </c>
      <c r="I36" s="11">
        <v>0.19578658328770868</v>
      </c>
      <c r="J36" s="11">
        <v>0.25807671759288892</v>
      </c>
      <c r="K36" s="9">
        <v>0.23652797836376419</v>
      </c>
      <c r="L36" s="12">
        <v>0.2494318960462433</v>
      </c>
      <c r="M36" s="11">
        <v>0.19964098004612857</v>
      </c>
      <c r="N36" s="11">
        <v>0.1581946271581034</v>
      </c>
      <c r="O36" s="12">
        <v>0.1775607414537371</v>
      </c>
      <c r="P36" s="12">
        <v>0.19712204697475272</v>
      </c>
      <c r="Q36" s="12"/>
      <c r="R36" s="12"/>
      <c r="S36" s="11">
        <v>0.198429006559842</v>
      </c>
      <c r="T36" s="11">
        <v>0.16434657036477035</v>
      </c>
      <c r="U36" s="12">
        <v>0.21964035805030793</v>
      </c>
      <c r="V36" s="13">
        <v>0.2789576162868786</v>
      </c>
    </row>
    <row r="37" spans="3:22" x14ac:dyDescent="0.2">
      <c r="C37" s="37">
        <v>42917</v>
      </c>
      <c r="D37" s="38">
        <v>41091</v>
      </c>
      <c r="E37" s="11">
        <v>0.20721349522970037</v>
      </c>
      <c r="F37" s="11">
        <v>0.30912340396306437</v>
      </c>
      <c r="G37" s="9">
        <v>0.29423342868886926</v>
      </c>
      <c r="H37" s="9">
        <v>0.30830128773099053</v>
      </c>
      <c r="I37" s="11">
        <v>0.20648316317323664</v>
      </c>
      <c r="J37" s="11">
        <v>0.24912248884826571</v>
      </c>
      <c r="K37" s="9">
        <v>0.24115344971062716</v>
      </c>
      <c r="L37" s="12">
        <v>0.24514951405011623</v>
      </c>
      <c r="M37" s="11">
        <v>0.20285089339357537</v>
      </c>
      <c r="N37" s="11">
        <v>0.15899191102148488</v>
      </c>
      <c r="O37" s="12">
        <v>0.17938996218263001</v>
      </c>
      <c r="P37" s="12">
        <v>0.19520683749413972</v>
      </c>
      <c r="Q37" s="12">
        <v>0.11039942050647866</v>
      </c>
      <c r="R37" s="12">
        <v>7.6798880110618306E-2</v>
      </c>
      <c r="S37" s="11">
        <v>0.20416546572644884</v>
      </c>
      <c r="T37" s="11">
        <v>0.2582100198192066</v>
      </c>
      <c r="U37" s="12">
        <v>0.22579421092589538</v>
      </c>
      <c r="V37" s="13">
        <v>0.27135101145758894</v>
      </c>
    </row>
    <row r="38" spans="3:22" x14ac:dyDescent="0.2">
      <c r="C38" s="37">
        <v>42948</v>
      </c>
      <c r="D38" s="38">
        <v>41091</v>
      </c>
      <c r="E38" s="11">
        <v>0.21276898013925202</v>
      </c>
      <c r="F38" s="11">
        <v>0.30897141057372524</v>
      </c>
      <c r="G38" s="9">
        <v>0.2932809347935465</v>
      </c>
      <c r="H38" s="9">
        <v>0.30640749230348102</v>
      </c>
      <c r="I38" s="11">
        <v>0.21377398510277676</v>
      </c>
      <c r="J38" s="11">
        <v>0.24032228444389095</v>
      </c>
      <c r="K38" s="9">
        <v>0.24080073018212531</v>
      </c>
      <c r="L38" s="12">
        <v>0.24288469763635639</v>
      </c>
      <c r="M38" s="11">
        <v>0.20812480330469135</v>
      </c>
      <c r="N38" s="11">
        <v>0.1522430311560406</v>
      </c>
      <c r="O38" s="12">
        <v>0.18128372731042927</v>
      </c>
      <c r="P38" s="12">
        <v>0.19178156979537231</v>
      </c>
      <c r="Q38" s="12"/>
      <c r="R38" s="12"/>
      <c r="S38" s="11">
        <v>0.21031944605586667</v>
      </c>
      <c r="T38" s="11">
        <v>0.26504458981344969</v>
      </c>
      <c r="U38" s="12">
        <v>0.22426286936978723</v>
      </c>
      <c r="V38" s="13">
        <v>0.27026989461414802</v>
      </c>
    </row>
    <row r="39" spans="3:22" x14ac:dyDescent="0.2">
      <c r="C39" s="37">
        <v>42979</v>
      </c>
      <c r="D39" s="38">
        <v>41091</v>
      </c>
      <c r="E39" s="11">
        <v>0.22144697046753883</v>
      </c>
      <c r="F39" s="11">
        <v>0.31018984992914556</v>
      </c>
      <c r="G39" s="9">
        <v>0.28445050950281625</v>
      </c>
      <c r="H39" s="9">
        <v>0.31319623983639094</v>
      </c>
      <c r="I39" s="11">
        <v>0.21193997743477971</v>
      </c>
      <c r="J39" s="11">
        <v>0.24937083745264721</v>
      </c>
      <c r="K39" s="9">
        <v>0.23787319680599261</v>
      </c>
      <c r="L39" s="12">
        <v>0.24797781342299829</v>
      </c>
      <c r="M39" s="11">
        <v>0.20551287779334143</v>
      </c>
      <c r="N39" s="11">
        <v>0.13592200311388736</v>
      </c>
      <c r="O39" s="12">
        <v>0.16427608362839133</v>
      </c>
      <c r="P39" s="12">
        <v>0.19546161462941317</v>
      </c>
      <c r="Q39" s="12"/>
      <c r="R39" s="12">
        <v>8.0371879665991131E-2</v>
      </c>
      <c r="S39" s="11">
        <v>0.20866980884812614</v>
      </c>
      <c r="T39" s="11">
        <v>0.24972713530203561</v>
      </c>
      <c r="U39" s="12">
        <v>0.21122637251964993</v>
      </c>
      <c r="V39" s="13">
        <v>0.27806267203989621</v>
      </c>
    </row>
    <row r="40" spans="3:22" x14ac:dyDescent="0.2">
      <c r="C40" s="37">
        <v>43009</v>
      </c>
      <c r="D40" s="38">
        <v>41091</v>
      </c>
      <c r="E40" s="11">
        <v>0.23685188656783521</v>
      </c>
      <c r="F40" s="11">
        <v>0.30935743555238643</v>
      </c>
      <c r="G40" s="9">
        <v>0.2899742441354542</v>
      </c>
      <c r="H40" s="9">
        <v>0.28890305172278813</v>
      </c>
      <c r="I40" s="11">
        <v>0.22133658381047483</v>
      </c>
      <c r="J40" s="11">
        <v>0.2434127564788694</v>
      </c>
      <c r="K40" s="9">
        <v>0.23833871330363976</v>
      </c>
      <c r="L40" s="12">
        <v>0.2226043907506165</v>
      </c>
      <c r="M40" s="11">
        <v>0.20177066729856324</v>
      </c>
      <c r="N40" s="11">
        <v>0.1518427404607631</v>
      </c>
      <c r="O40" s="12">
        <v>0.17534227946274705</v>
      </c>
      <c r="P40" s="12">
        <v>0.17274872043084494</v>
      </c>
      <c r="Q40" s="12"/>
      <c r="R40" s="12">
        <v>4.4332951300232633E-2</v>
      </c>
      <c r="S40" s="11">
        <v>0.21108148136970076</v>
      </c>
      <c r="T40" s="11">
        <v>0.25100657045035979</v>
      </c>
      <c r="U40" s="12">
        <v>0.21978024287151676</v>
      </c>
      <c r="V40" s="13">
        <v>0.24980307225356418</v>
      </c>
    </row>
    <row r="41" spans="3:22" x14ac:dyDescent="0.2">
      <c r="C41" s="37">
        <v>43040</v>
      </c>
      <c r="D41" s="38">
        <v>41091</v>
      </c>
      <c r="E41" s="11">
        <v>0.25953797658772015</v>
      </c>
      <c r="F41" s="11">
        <v>0.31057105085025793</v>
      </c>
      <c r="G41" s="9">
        <v>0.31383555953468678</v>
      </c>
      <c r="H41" s="9">
        <v>0.30941799298679734</v>
      </c>
      <c r="I41" s="11">
        <v>0.22995622490254969</v>
      </c>
      <c r="J41" s="11">
        <v>0.24545069681282305</v>
      </c>
      <c r="K41" s="9">
        <v>0.23888038855223581</v>
      </c>
      <c r="L41" s="12">
        <v>0.24547752499747602</v>
      </c>
      <c r="M41" s="11">
        <v>0.20039204275212927</v>
      </c>
      <c r="N41" s="11">
        <v>0.1733092712455177</v>
      </c>
      <c r="O41" s="12">
        <v>0.18180137326478596</v>
      </c>
      <c r="P41" s="12">
        <v>0.19406166949653653</v>
      </c>
      <c r="Q41" s="12"/>
      <c r="R41" s="12"/>
      <c r="S41" s="11">
        <v>0.21588625719421844</v>
      </c>
      <c r="T41" s="11">
        <v>0.28671180100564525</v>
      </c>
      <c r="U41" s="12">
        <v>0.22708802455490543</v>
      </c>
      <c r="V41" s="13">
        <v>0.27500262793813929</v>
      </c>
    </row>
    <row r="42" spans="3:22" x14ac:dyDescent="0.2">
      <c r="C42" s="37">
        <v>43070</v>
      </c>
      <c r="D42" s="38">
        <v>41091</v>
      </c>
      <c r="E42" s="11">
        <v>0.28221696140727559</v>
      </c>
      <c r="F42" s="11">
        <v>0.31039394924376507</v>
      </c>
      <c r="G42" s="9">
        <v>0.28989219944228739</v>
      </c>
      <c r="H42" s="9">
        <v>0.30955961963168471</v>
      </c>
      <c r="I42" s="11">
        <v>0.23260553882098037</v>
      </c>
      <c r="J42" s="11">
        <v>0.23488434683880413</v>
      </c>
      <c r="K42" s="9">
        <v>0.23842385824705714</v>
      </c>
      <c r="L42" s="12">
        <v>0.24290941247538972</v>
      </c>
      <c r="M42" s="11">
        <v>0.20604510728629027</v>
      </c>
      <c r="N42" s="11">
        <v>0.17566932546240493</v>
      </c>
      <c r="O42" s="12">
        <v>0.17497910928759397</v>
      </c>
      <c r="P42" s="12">
        <v>0.19424386756233955</v>
      </c>
      <c r="Q42" s="12"/>
      <c r="R42" s="12">
        <v>6.8783706188299196E-2</v>
      </c>
      <c r="S42" s="11">
        <v>0.21866128504161197</v>
      </c>
      <c r="T42" s="11">
        <v>0.28397784238765861</v>
      </c>
      <c r="U42" s="12">
        <v>0.2214624330198568</v>
      </c>
      <c r="V42" s="13">
        <v>0.26850959884926218</v>
      </c>
    </row>
    <row r="43" spans="3:22" x14ac:dyDescent="0.2">
      <c r="C43" s="37">
        <v>43101</v>
      </c>
      <c r="D43" s="38">
        <v>41091</v>
      </c>
      <c r="E43" s="11">
        <v>0.28317367318699505</v>
      </c>
      <c r="F43" s="11">
        <v>0.31004574688863684</v>
      </c>
      <c r="G43" s="9">
        <v>0.31419480547497347</v>
      </c>
      <c r="H43" s="9">
        <v>0.31092121419380098</v>
      </c>
      <c r="I43" s="11">
        <v>0.23167196377703639</v>
      </c>
      <c r="J43" s="11">
        <v>0.25044821693763941</v>
      </c>
      <c r="K43" s="9">
        <v>0.23893430238070809</v>
      </c>
      <c r="L43" s="12">
        <v>0.24458746883260801</v>
      </c>
      <c r="M43" s="11">
        <v>0.20493620011826405</v>
      </c>
      <c r="N43" s="11">
        <v>0.17184851161793735</v>
      </c>
      <c r="O43" s="12">
        <v>0.17550398611771223</v>
      </c>
      <c r="P43" s="12">
        <v>0.19427385114603118</v>
      </c>
      <c r="Q43" s="12"/>
      <c r="R43" s="12"/>
      <c r="S43" s="11">
        <v>0.22000005034869485</v>
      </c>
      <c r="T43" s="11">
        <v>0.26727640362828819</v>
      </c>
      <c r="U43" s="12">
        <v>0.22628986843999338</v>
      </c>
      <c r="V43" s="13">
        <v>0.2722092702868032</v>
      </c>
    </row>
    <row r="44" spans="3:22" x14ac:dyDescent="0.2">
      <c r="C44" s="37">
        <v>43132</v>
      </c>
      <c r="D44" s="38">
        <v>41091</v>
      </c>
      <c r="E44" s="11">
        <v>0.28155318582846106</v>
      </c>
      <c r="F44" s="11">
        <v>0.31107858841443953</v>
      </c>
      <c r="G44" s="9">
        <v>0.29601768090276126</v>
      </c>
      <c r="H44" s="9">
        <v>0.31476358143661176</v>
      </c>
      <c r="I44" s="11">
        <v>0.23094349404659822</v>
      </c>
      <c r="J44" s="11">
        <v>0.2559446941656256</v>
      </c>
      <c r="K44" s="9">
        <v>0.24148839730052368</v>
      </c>
      <c r="L44" s="12">
        <v>0.24858612231196528</v>
      </c>
      <c r="M44" s="11">
        <v>0.20813594417604764</v>
      </c>
      <c r="N44" s="11">
        <v>0.18338469194437285</v>
      </c>
      <c r="O44" s="12">
        <v>0.17936010715242698</v>
      </c>
      <c r="P44" s="12">
        <v>0.19873678816489534</v>
      </c>
      <c r="Q44" s="12"/>
      <c r="R44" s="12"/>
      <c r="S44" s="11">
        <v>0.2204792845250273</v>
      </c>
      <c r="T44" s="11">
        <v>0.27851495146628252</v>
      </c>
      <c r="U44" s="12">
        <v>0.22953785350036846</v>
      </c>
      <c r="V44" s="13">
        <v>0.276087080960844</v>
      </c>
    </row>
    <row r="45" spans="3:22" x14ac:dyDescent="0.2">
      <c r="C45" s="37">
        <v>43160</v>
      </c>
      <c r="D45" s="38">
        <v>41091</v>
      </c>
      <c r="E45" s="11">
        <v>0.25422270582608475</v>
      </c>
      <c r="F45" s="11">
        <v>0.31128827819159444</v>
      </c>
      <c r="G45" s="9">
        <v>0.29051886319597331</v>
      </c>
      <c r="H45" s="9">
        <v>0.31185915197522318</v>
      </c>
      <c r="I45" s="11">
        <v>0.22669244703469771</v>
      </c>
      <c r="J45" s="11">
        <v>0.26415873511411547</v>
      </c>
      <c r="K45" s="9">
        <v>0.24144844410624267</v>
      </c>
      <c r="L45" s="12">
        <v>0.24822480799516547</v>
      </c>
      <c r="M45" s="11">
        <v>0.20706217691377271</v>
      </c>
      <c r="N45" s="11">
        <v>0.19666938324387917</v>
      </c>
      <c r="O45" s="12">
        <v>0.17715532989810939</v>
      </c>
      <c r="P45" s="12">
        <v>0.20101508888690728</v>
      </c>
      <c r="Q45" s="12"/>
      <c r="R45" s="12">
        <v>7.7999863577320916E-2</v>
      </c>
      <c r="S45" s="11">
        <v>0.21762023724686436</v>
      </c>
      <c r="T45" s="11">
        <v>0.28543630256280228</v>
      </c>
      <c r="U45" s="12">
        <v>0.22344144368403995</v>
      </c>
      <c r="V45" s="13">
        <v>0.2718290346273925</v>
      </c>
    </row>
    <row r="46" spans="3:22" x14ac:dyDescent="0.2">
      <c r="C46" s="37">
        <v>43191</v>
      </c>
      <c r="D46" s="38">
        <v>41091</v>
      </c>
      <c r="E46" s="11">
        <v>0.18216749466822532</v>
      </c>
      <c r="F46" s="11">
        <v>0.30925306194786484</v>
      </c>
      <c r="G46" s="9">
        <v>0.28975002254446358</v>
      </c>
      <c r="H46" s="9">
        <v>0.31179738542781654</v>
      </c>
      <c r="I46" s="11">
        <v>0.20239814826723559</v>
      </c>
      <c r="J46" s="11">
        <v>0.26816695077611891</v>
      </c>
      <c r="K46" s="9">
        <v>0.23457999449812497</v>
      </c>
      <c r="L46" s="12">
        <v>0.24789461734716967</v>
      </c>
      <c r="M46" s="11">
        <v>0.20374741608836439</v>
      </c>
      <c r="N46" s="11">
        <v>0.15899982145710825</v>
      </c>
      <c r="O46" s="12">
        <v>0.16469897117440735</v>
      </c>
      <c r="P46" s="12">
        <v>0.19636969879041399</v>
      </c>
      <c r="Q46" s="12"/>
      <c r="R46" s="12">
        <v>6.8728291359957061E-2</v>
      </c>
      <c r="S46" s="11">
        <v>0.20162425384290661</v>
      </c>
      <c r="T46" s="11">
        <v>0.2731821381850455</v>
      </c>
      <c r="U46" s="12">
        <v>0.211812490068822</v>
      </c>
      <c r="V46" s="13">
        <v>0.27545371452654038</v>
      </c>
    </row>
    <row r="47" spans="3:22" x14ac:dyDescent="0.2">
      <c r="C47" s="37">
        <v>43221</v>
      </c>
      <c r="D47" s="38">
        <v>41091</v>
      </c>
      <c r="E47" s="11">
        <v>0.18299177420375642</v>
      </c>
      <c r="F47" s="11">
        <v>0.30685801199940133</v>
      </c>
      <c r="G47" s="9">
        <v>0.27980435082222832</v>
      </c>
      <c r="H47" s="9">
        <v>0.30577908068747928</v>
      </c>
      <c r="I47" s="11">
        <v>0.19938574555843036</v>
      </c>
      <c r="J47" s="11">
        <v>0.2582982902365436</v>
      </c>
      <c r="K47" s="9">
        <v>0.2335971220323631</v>
      </c>
      <c r="L47" s="12">
        <v>0.24190278798976805</v>
      </c>
      <c r="M47" s="11">
        <v>0.19812793451303334</v>
      </c>
      <c r="N47" s="11">
        <v>0.18157931738187627</v>
      </c>
      <c r="O47" s="12">
        <v>0.1720046583531214</v>
      </c>
      <c r="P47" s="12">
        <v>0.19273624062402958</v>
      </c>
      <c r="Q47" s="12">
        <v>7.1555138163873697E-2</v>
      </c>
      <c r="R47" s="12">
        <v>7.1699043818235844E-2</v>
      </c>
      <c r="S47" s="11">
        <v>0.19679366749221289</v>
      </c>
      <c r="T47" s="11">
        <v>0.26172506395037892</v>
      </c>
      <c r="U47" s="12">
        <v>0.21619373314957349</v>
      </c>
      <c r="V47" s="13">
        <v>0.26631953975784201</v>
      </c>
    </row>
    <row r="48" spans="3:22" x14ac:dyDescent="0.2">
      <c r="C48" s="37">
        <v>43252</v>
      </c>
      <c r="D48" s="38">
        <v>41091</v>
      </c>
      <c r="E48" s="11">
        <v>0.2016889083876228</v>
      </c>
      <c r="F48" s="11">
        <v>0.30709897926538882</v>
      </c>
      <c r="G48" s="9">
        <v>0.28236000053023536</v>
      </c>
      <c r="H48" s="9">
        <v>0.30949938810424649</v>
      </c>
      <c r="I48" s="11">
        <v>0.20563690473990168</v>
      </c>
      <c r="J48" s="11">
        <v>0.25271603730095327</v>
      </c>
      <c r="K48" s="9">
        <v>0.23351258170968098</v>
      </c>
      <c r="L48" s="12">
        <v>0.24459756430894841</v>
      </c>
      <c r="M48" s="11">
        <v>0.20076272606814094</v>
      </c>
      <c r="N48" s="11">
        <v>0.18109834677151512</v>
      </c>
      <c r="O48" s="12">
        <v>0.16710560215651696</v>
      </c>
      <c r="P48" s="12">
        <v>0.19270120492655074</v>
      </c>
      <c r="Q48" s="12"/>
      <c r="R48" s="12">
        <v>7.1066349611953905E-2</v>
      </c>
      <c r="S48" s="11">
        <v>0.20243058889569057</v>
      </c>
      <c r="T48" s="11">
        <v>0.24413838318706688</v>
      </c>
      <c r="U48" s="12">
        <v>0.21325511624358348</v>
      </c>
      <c r="V48" s="13">
        <v>0.27256061194051395</v>
      </c>
    </row>
    <row r="49" spans="3:22" x14ac:dyDescent="0.2">
      <c r="C49" s="37">
        <v>43282</v>
      </c>
      <c r="D49" s="38">
        <v>41091</v>
      </c>
      <c r="E49" s="11">
        <v>0.19930929673787681</v>
      </c>
      <c r="F49" s="11">
        <v>0.30460840798262351</v>
      </c>
      <c r="G49" s="9">
        <v>0.27737356569079552</v>
      </c>
      <c r="H49" s="9">
        <v>0.30447339098474197</v>
      </c>
      <c r="I49" s="11">
        <v>0.21223897725634561</v>
      </c>
      <c r="J49" s="11">
        <v>0.25742770849665858</v>
      </c>
      <c r="K49" s="9">
        <v>0.23250299863257651</v>
      </c>
      <c r="L49" s="12">
        <v>0.24135390838677639</v>
      </c>
      <c r="M49" s="11">
        <v>0.19745607196732096</v>
      </c>
      <c r="N49" s="11">
        <v>0.18529092711736073</v>
      </c>
      <c r="O49" s="12">
        <v>0.17053712001878962</v>
      </c>
      <c r="P49" s="12">
        <v>0.1902873918273614</v>
      </c>
      <c r="Q49" s="12"/>
      <c r="R49" s="12"/>
      <c r="S49" s="11">
        <v>0.20305578117467779</v>
      </c>
      <c r="T49" s="11">
        <v>0.28110035967942609</v>
      </c>
      <c r="U49" s="12">
        <v>0.21218709651561024</v>
      </c>
      <c r="V49" s="13">
        <v>0.26523906194086289</v>
      </c>
    </row>
    <row r="50" spans="3:22" x14ac:dyDescent="0.2">
      <c r="C50" s="37">
        <v>43313</v>
      </c>
      <c r="D50" s="38">
        <v>41091</v>
      </c>
      <c r="E50" s="11">
        <v>0.19313827502814016</v>
      </c>
      <c r="F50" s="11">
        <v>0.30415561360774779</v>
      </c>
      <c r="G50" s="9">
        <v>0.28766448776472525</v>
      </c>
      <c r="H50" s="9">
        <v>0.30235327587033178</v>
      </c>
      <c r="I50" s="11">
        <v>0.21964978718432446</v>
      </c>
      <c r="J50" s="11">
        <v>0.25156120919858399</v>
      </c>
      <c r="K50" s="9">
        <v>0.23376230672648646</v>
      </c>
      <c r="L50" s="12">
        <v>0.24297229697960321</v>
      </c>
      <c r="M50" s="11">
        <v>0.20280676872888492</v>
      </c>
      <c r="N50" s="11">
        <v>0.17979673009336955</v>
      </c>
      <c r="O50" s="12">
        <v>0.1840968065531568</v>
      </c>
      <c r="P50" s="12">
        <v>0.18858090214193765</v>
      </c>
      <c r="Q50" s="12">
        <v>5.0704673059546401E-2</v>
      </c>
      <c r="R50" s="12">
        <v>6.9429035132826111E-2</v>
      </c>
      <c r="S50" s="11">
        <v>0.20764679934363184</v>
      </c>
      <c r="T50" s="11">
        <v>0.27083059931995923</v>
      </c>
      <c r="U50" s="12">
        <v>0.22058454445981768</v>
      </c>
      <c r="V50" s="13">
        <v>0.26556024045600124</v>
      </c>
    </row>
    <row r="51" spans="3:22" x14ac:dyDescent="0.2">
      <c r="C51" s="37">
        <v>43344</v>
      </c>
      <c r="D51" s="38">
        <v>41091</v>
      </c>
      <c r="E51" s="11">
        <v>0.20885675365820972</v>
      </c>
      <c r="F51" s="11">
        <v>0.30574999922766877</v>
      </c>
      <c r="G51" s="9">
        <v>0.28487162263751209</v>
      </c>
      <c r="H51" s="9">
        <v>0.29719150505820219</v>
      </c>
      <c r="I51" s="11">
        <v>0.2236467232769575</v>
      </c>
      <c r="J51" s="11">
        <v>0.25290100660266451</v>
      </c>
      <c r="K51" s="9">
        <v>0.23440710292543301</v>
      </c>
      <c r="L51" s="12">
        <v>0.23439086592162453</v>
      </c>
      <c r="M51" s="11">
        <v>0.19782655665663162</v>
      </c>
      <c r="N51" s="11">
        <v>0.19503823290892405</v>
      </c>
      <c r="O51" s="12">
        <v>0.18174515490621024</v>
      </c>
      <c r="P51" s="12">
        <v>0.1748448426207222</v>
      </c>
      <c r="Q51" s="12"/>
      <c r="R51" s="12">
        <v>7.2599565952651282E-2</v>
      </c>
      <c r="S51" s="11">
        <v>0.20700129804095668</v>
      </c>
      <c r="T51" s="11">
        <v>0.27260575244582236</v>
      </c>
      <c r="U51" s="12">
        <v>0.21984611204224896</v>
      </c>
      <c r="V51" s="13">
        <v>0.26010466527406217</v>
      </c>
    </row>
    <row r="52" spans="3:22" x14ac:dyDescent="0.2">
      <c r="C52" s="37">
        <v>43374</v>
      </c>
      <c r="D52" s="38">
        <v>41091</v>
      </c>
      <c r="E52" s="11">
        <v>0.2163296926457805</v>
      </c>
      <c r="F52" s="11">
        <v>0.30422742238887457</v>
      </c>
      <c r="G52" s="9">
        <v>0.28334811440627528</v>
      </c>
      <c r="H52" s="9">
        <v>0.30117698487602718</v>
      </c>
      <c r="I52" s="11">
        <v>0.2202969683262862</v>
      </c>
      <c r="J52" s="11">
        <v>0.25632315180897719</v>
      </c>
      <c r="K52" s="9">
        <v>0.23567421296265589</v>
      </c>
      <c r="L52" s="12">
        <v>0.24100368913589049</v>
      </c>
      <c r="M52" s="11">
        <v>0.19393136531607216</v>
      </c>
      <c r="N52" s="11">
        <v>0.17877393335218186</v>
      </c>
      <c r="O52" s="12">
        <v>0.17953630344793342</v>
      </c>
      <c r="P52" s="12">
        <v>0.1869923439719843</v>
      </c>
      <c r="Q52" s="12"/>
      <c r="R52" s="12">
        <v>6.7117169198791266E-2</v>
      </c>
      <c r="S52" s="11">
        <v>0.20525929292854342</v>
      </c>
      <c r="T52" s="11">
        <v>0.26025030923518871</v>
      </c>
      <c r="U52" s="12">
        <v>0.21858663421632066</v>
      </c>
      <c r="V52" s="13">
        <v>0.26327777200791402</v>
      </c>
    </row>
    <row r="53" spans="3:22" x14ac:dyDescent="0.2">
      <c r="C53" s="37">
        <v>43405</v>
      </c>
      <c r="D53" s="38">
        <v>41091</v>
      </c>
      <c r="E53" s="11">
        <v>0.23549326559808179</v>
      </c>
      <c r="F53" s="11">
        <v>0.30474776985033969</v>
      </c>
      <c r="G53" s="9">
        <v>0.30576549796894531</v>
      </c>
      <c r="H53" s="9">
        <v>0.30366703230391839</v>
      </c>
      <c r="I53" s="11">
        <v>0.22228126181465543</v>
      </c>
      <c r="J53" s="11">
        <v>0.25389890662059078</v>
      </c>
      <c r="K53" s="9">
        <v>0.23689970000129607</v>
      </c>
      <c r="L53" s="12">
        <v>0.24494088301870523</v>
      </c>
      <c r="M53" s="11">
        <v>0.19899506136894407</v>
      </c>
      <c r="N53" s="11">
        <v>0.18191027653770675</v>
      </c>
      <c r="O53" s="12">
        <v>0.18282133417502172</v>
      </c>
      <c r="P53" s="12">
        <v>0.1880031950506228</v>
      </c>
      <c r="Q53" s="12"/>
      <c r="R53" s="12">
        <v>6.4932030725366907E-2</v>
      </c>
      <c r="S53" s="11">
        <v>0.20783885001047811</v>
      </c>
      <c r="T53" s="11">
        <v>0.28908575164465633</v>
      </c>
      <c r="U53" s="12">
        <v>0.22348538647374658</v>
      </c>
      <c r="V53" s="13">
        <v>0.26893274531700162</v>
      </c>
    </row>
    <row r="54" spans="3:22" x14ac:dyDescent="0.2">
      <c r="C54" s="37">
        <v>43435</v>
      </c>
      <c r="D54" s="38">
        <v>41091</v>
      </c>
      <c r="E54" s="11">
        <v>0.25452411904810435</v>
      </c>
      <c r="F54" s="11">
        <v>0.30521933272588531</v>
      </c>
      <c r="G54" s="9">
        <v>0.3148765594921013</v>
      </c>
      <c r="H54" s="9">
        <v>0.31953422355800476</v>
      </c>
      <c r="I54" s="11">
        <v>0.22976994165413767</v>
      </c>
      <c r="J54" s="11">
        <v>0.25663116238455735</v>
      </c>
      <c r="K54" s="9">
        <v>0.2342337880313991</v>
      </c>
      <c r="L54" s="12">
        <v>0.24441483313606757</v>
      </c>
      <c r="M54" s="11">
        <v>0.2030699208642785</v>
      </c>
      <c r="N54" s="11">
        <v>0.18607934566392242</v>
      </c>
      <c r="O54" s="12">
        <v>0.15940917244033662</v>
      </c>
      <c r="P54" s="12">
        <v>3.8909072746484898E-2</v>
      </c>
      <c r="Q54" s="12">
        <v>8.6398821206804755E-2</v>
      </c>
      <c r="R54" s="12">
        <v>6.8399152801830176E-2</v>
      </c>
      <c r="S54" s="11">
        <v>0.21426798150974502</v>
      </c>
      <c r="T54" s="11">
        <v>0.28685029744186757</v>
      </c>
      <c r="U54" s="12">
        <v>0.21007345447032116</v>
      </c>
      <c r="V54" s="13">
        <v>0.31611968250815958</v>
      </c>
    </row>
    <row r="55" spans="3:22" x14ac:dyDescent="0.2">
      <c r="C55" s="37">
        <v>43466</v>
      </c>
      <c r="D55" s="38">
        <v>41091</v>
      </c>
      <c r="E55" s="11">
        <v>0.27163485551103106</v>
      </c>
      <c r="F55" s="11">
        <v>0.3068482072571464</v>
      </c>
      <c r="G55" s="9">
        <v>0.31303605322930933</v>
      </c>
      <c r="H55" s="9">
        <v>0.31676447741436836</v>
      </c>
      <c r="I55" s="11">
        <v>0.22897270627600641</v>
      </c>
      <c r="J55" s="11">
        <v>0.25891972843144001</v>
      </c>
      <c r="K55" s="9">
        <v>0.24264631915800791</v>
      </c>
      <c r="L55" s="12">
        <v>0.23807811124063849</v>
      </c>
      <c r="M55" s="11">
        <v>0.19991248214244497</v>
      </c>
      <c r="N55" s="11">
        <v>0.19214224075490424</v>
      </c>
      <c r="O55" s="12">
        <v>0.18288368385484727</v>
      </c>
      <c r="P55" s="12"/>
      <c r="Q55" s="12">
        <v>0.16319928350683988</v>
      </c>
      <c r="R55" s="12"/>
      <c r="S55" s="11">
        <v>0.21401526625592285</v>
      </c>
      <c r="T55" s="11">
        <v>0.26230896526089442</v>
      </c>
      <c r="U55" s="12">
        <v>0.22839755165625494</v>
      </c>
      <c r="V55" s="13">
        <v>0.31294012014348416</v>
      </c>
    </row>
    <row r="56" spans="3:22" x14ac:dyDescent="0.2">
      <c r="C56" s="37">
        <v>43497</v>
      </c>
      <c r="D56" s="38">
        <v>41091</v>
      </c>
      <c r="E56" s="11">
        <v>0.23554451795514239</v>
      </c>
      <c r="F56" s="11">
        <v>0.30901377222065213</v>
      </c>
      <c r="G56" s="9">
        <v>0.30242109257929828</v>
      </c>
      <c r="H56" s="9">
        <v>0.32317756763016497</v>
      </c>
      <c r="I56" s="11">
        <v>0.21082185330650838</v>
      </c>
      <c r="J56" s="11">
        <v>0.26931725774684012</v>
      </c>
      <c r="K56" s="9">
        <v>0.24152549981628368</v>
      </c>
      <c r="L56" s="12">
        <v>0.26659287999756892</v>
      </c>
      <c r="M56" s="11">
        <v>0.18933699366684364</v>
      </c>
      <c r="N56" s="11">
        <v>0.16072590265964135</v>
      </c>
      <c r="O56" s="12">
        <v>0.18246545683664325</v>
      </c>
      <c r="P56" s="12">
        <v>5.6366659323007134E-2</v>
      </c>
      <c r="Q56" s="12">
        <v>0.11039942050647866</v>
      </c>
      <c r="R56" s="12"/>
      <c r="S56" s="11">
        <v>0.20170144584113184</v>
      </c>
      <c r="T56" s="11">
        <v>0.27179410471648974</v>
      </c>
      <c r="U56" s="12">
        <v>0.22745807036885476</v>
      </c>
      <c r="V56" s="13">
        <v>0.32092683573229974</v>
      </c>
    </row>
    <row r="57" spans="3:22" x14ac:dyDescent="0.2">
      <c r="C57" s="37">
        <v>43525</v>
      </c>
      <c r="D57" s="38">
        <v>41091</v>
      </c>
      <c r="E57" s="11">
        <v>0.19925246462999383</v>
      </c>
      <c r="F57" s="11">
        <v>0.31182938188043241</v>
      </c>
      <c r="G57" s="9">
        <v>0.29621133514261566</v>
      </c>
      <c r="H57" s="9">
        <v>0.32581856746629079</v>
      </c>
      <c r="I57" s="11">
        <v>0.21009774445826154</v>
      </c>
      <c r="J57" s="11">
        <v>0.2603875828938636</v>
      </c>
      <c r="K57" s="9">
        <v>0.24012021192731439</v>
      </c>
      <c r="L57" s="12">
        <v>0.27151955953364909</v>
      </c>
      <c r="M57" s="11">
        <v>0.20524740987336071</v>
      </c>
      <c r="N57" s="11">
        <v>0.17783873393977312</v>
      </c>
      <c r="O57" s="12">
        <v>0.17838386503045672</v>
      </c>
      <c r="P57" s="12"/>
      <c r="Q57" s="12"/>
      <c r="R57" s="12"/>
      <c r="S57" s="11">
        <v>0.20654898159954801</v>
      </c>
      <c r="T57" s="11">
        <v>0.28368676649348085</v>
      </c>
      <c r="U57" s="12">
        <v>0.21982995048300139</v>
      </c>
      <c r="V57" s="13">
        <v>0.32358265543390219</v>
      </c>
    </row>
    <row r="58" spans="3:22" x14ac:dyDescent="0.2">
      <c r="C58" s="37">
        <v>43556</v>
      </c>
      <c r="D58" s="38">
        <v>41091</v>
      </c>
      <c r="E58" s="11">
        <v>0.17975317068193675</v>
      </c>
      <c r="F58" s="11">
        <v>0.30892224027629955</v>
      </c>
      <c r="G58" s="9">
        <v>0.29570933597863497</v>
      </c>
      <c r="H58" s="9">
        <v>0.31271605671538305</v>
      </c>
      <c r="I58" s="11">
        <v>0.20755060935110761</v>
      </c>
      <c r="J58" s="11">
        <v>0.259943539332395</v>
      </c>
      <c r="K58" s="9">
        <v>0.23995647145794535</v>
      </c>
      <c r="L58" s="12">
        <v>0.26218798965019541</v>
      </c>
      <c r="M58" s="11">
        <v>0.19743847011010371</v>
      </c>
      <c r="N58" s="11">
        <v>0.19652977659703402</v>
      </c>
      <c r="O58" s="12">
        <v>0.17093782471752228</v>
      </c>
      <c r="P58" s="12"/>
      <c r="Q58" s="12"/>
      <c r="R58" s="12">
        <v>7.559938118453946E-2</v>
      </c>
      <c r="S58" s="11">
        <v>0.19993241870170081</v>
      </c>
      <c r="T58" s="11">
        <v>0.29399021698363542</v>
      </c>
      <c r="U58" s="12">
        <v>0.21573336038420415</v>
      </c>
      <c r="V58" s="13">
        <v>0.31090428067394443</v>
      </c>
    </row>
    <row r="59" spans="3:22" x14ac:dyDescent="0.2">
      <c r="C59" s="37">
        <v>43586</v>
      </c>
      <c r="D59" s="38">
        <v>41091</v>
      </c>
      <c r="E59" s="11">
        <v>0.18521927889440398</v>
      </c>
      <c r="F59" s="11">
        <v>0.30525604629289466</v>
      </c>
      <c r="G59" s="9">
        <v>0.28324824751743893</v>
      </c>
      <c r="H59" s="9">
        <v>0.31628267069027816</v>
      </c>
      <c r="I59" s="11">
        <v>0.2015146186318352</v>
      </c>
      <c r="J59" s="11">
        <v>0.24395537310146348</v>
      </c>
      <c r="K59" s="9">
        <v>0.2364704007306051</v>
      </c>
      <c r="L59" s="12">
        <v>0.26072735645750283</v>
      </c>
      <c r="M59" s="11">
        <v>0.1926270520577939</v>
      </c>
      <c r="N59" s="11">
        <v>0.18319561512973589</v>
      </c>
      <c r="O59" s="12">
        <v>0.16688978641070715</v>
      </c>
      <c r="P59" s="12">
        <v>2.532393349463713E-2</v>
      </c>
      <c r="Q59" s="12"/>
      <c r="R59" s="12"/>
      <c r="S59" s="11">
        <v>0.19528262314899184</v>
      </c>
      <c r="T59" s="11">
        <v>0.28237449545413362</v>
      </c>
      <c r="U59" s="12">
        <v>0.21149572764261765</v>
      </c>
      <c r="V59" s="13">
        <v>0.3138230621964534</v>
      </c>
    </row>
    <row r="60" spans="3:22" x14ac:dyDescent="0.2">
      <c r="C60" s="37">
        <v>43617</v>
      </c>
      <c r="D60" s="38">
        <v>41091</v>
      </c>
      <c r="E60" s="11">
        <v>0.17929796637416728</v>
      </c>
      <c r="F60" s="11">
        <v>0.30370785554849888</v>
      </c>
      <c r="G60" s="9">
        <v>0.29246921877903581</v>
      </c>
      <c r="H60" s="9">
        <v>0.31608878617185987</v>
      </c>
      <c r="I60" s="11">
        <v>0.20184446505379955</v>
      </c>
      <c r="J60" s="11">
        <v>0.24392596348445117</v>
      </c>
      <c r="K60" s="9">
        <v>0.23562533519932025</v>
      </c>
      <c r="L60" s="12">
        <v>0.25641693782980129</v>
      </c>
      <c r="M60" s="11">
        <v>0.19055179908573097</v>
      </c>
      <c r="N60" s="11">
        <v>0.18734068625792877</v>
      </c>
      <c r="O60" s="12">
        <v>0.16509719473534876</v>
      </c>
      <c r="P60" s="12">
        <v>0.34079825534163805</v>
      </c>
      <c r="Q60" s="12"/>
      <c r="R60" s="12"/>
      <c r="S60" s="11">
        <v>0.19376222601894943</v>
      </c>
      <c r="T60" s="11">
        <v>0.26695825557894803</v>
      </c>
      <c r="U60" s="12">
        <v>0.20935926659073295</v>
      </c>
      <c r="V60" s="13">
        <v>0.31348241741674526</v>
      </c>
    </row>
    <row r="61" spans="3:22" x14ac:dyDescent="0.2">
      <c r="C61" s="37">
        <v>43647</v>
      </c>
      <c r="D61" s="38">
        <v>41091</v>
      </c>
      <c r="E61" s="11">
        <v>0.19251344915720839</v>
      </c>
      <c r="F61" s="11">
        <v>0.30060557624600692</v>
      </c>
      <c r="G61" s="9">
        <v>0.28854358835498517</v>
      </c>
      <c r="H61" s="9">
        <v>0.31280313233074575</v>
      </c>
      <c r="I61" s="11">
        <v>0.20127720943462216</v>
      </c>
      <c r="J61" s="11">
        <v>0.22397210517865052</v>
      </c>
      <c r="K61" s="9">
        <v>0.23223769800172647</v>
      </c>
      <c r="L61" s="12">
        <v>0.25128842484028924</v>
      </c>
      <c r="M61" s="11">
        <v>0.18579416692833514</v>
      </c>
      <c r="N61" s="11">
        <v>0.16732628054375329</v>
      </c>
      <c r="O61" s="12">
        <v>0.15844431638082634</v>
      </c>
      <c r="P61" s="12">
        <v>0.17999912906800564</v>
      </c>
      <c r="Q61" s="12">
        <v>8.0398826091231612E-2</v>
      </c>
      <c r="R61" s="12">
        <v>6.3599662981920865E-2</v>
      </c>
      <c r="S61" s="11">
        <v>0.19116646529272402</v>
      </c>
      <c r="T61" s="11">
        <v>0.27327068922230185</v>
      </c>
      <c r="U61" s="12">
        <v>0.20428826277336221</v>
      </c>
      <c r="V61" s="13">
        <v>0.30983525946262414</v>
      </c>
    </row>
    <row r="62" spans="3:22" x14ac:dyDescent="0.2">
      <c r="C62" s="37">
        <v>43678</v>
      </c>
      <c r="D62" s="38">
        <v>41091</v>
      </c>
      <c r="E62" s="11">
        <v>0.18435116615442804</v>
      </c>
      <c r="F62" s="11">
        <v>0.29889756098278392</v>
      </c>
      <c r="G62" s="9">
        <v>0.29212554508070837</v>
      </c>
      <c r="H62" s="9">
        <v>0.30183190334319021</v>
      </c>
      <c r="I62" s="11">
        <v>0.2137777056177525</v>
      </c>
      <c r="J62" s="11">
        <v>0.23044110393384598</v>
      </c>
      <c r="K62" s="9">
        <v>0.23311165622019828</v>
      </c>
      <c r="L62" s="12">
        <v>0.25125477844217869</v>
      </c>
      <c r="M62" s="11">
        <v>0.19117899118281728</v>
      </c>
      <c r="N62" s="11">
        <v>0.18728604110995228</v>
      </c>
      <c r="O62" s="12">
        <v>0.1537417332701296</v>
      </c>
      <c r="P62" s="12">
        <v>0.17999912906800564</v>
      </c>
      <c r="Q62" s="12"/>
      <c r="R62" s="12"/>
      <c r="S62" s="11">
        <v>0.19749211998312372</v>
      </c>
      <c r="T62" s="11">
        <v>0.28379627514771566</v>
      </c>
      <c r="U62" s="12">
        <v>0.20293276915194769</v>
      </c>
      <c r="V62" s="13">
        <v>0.2995092765604111</v>
      </c>
    </row>
    <row r="63" spans="3:22" x14ac:dyDescent="0.2">
      <c r="C63" s="37">
        <v>43709</v>
      </c>
      <c r="D63" s="38">
        <v>41091</v>
      </c>
      <c r="E63" s="11">
        <v>0.18870590555931382</v>
      </c>
      <c r="F63" s="11">
        <v>0.29730455596103877</v>
      </c>
      <c r="G63" s="9">
        <v>0.28142901442489299</v>
      </c>
      <c r="H63" s="9">
        <v>0.30837802614241944</v>
      </c>
      <c r="I63" s="11">
        <v>0.21160915030870581</v>
      </c>
      <c r="J63" s="11">
        <v>0.22808828144743309</v>
      </c>
      <c r="K63" s="9">
        <v>0.23109986125813403</v>
      </c>
      <c r="L63" s="12">
        <v>0.24544632018518681</v>
      </c>
      <c r="M63" s="11">
        <v>0.18494231003767772</v>
      </c>
      <c r="N63" s="11">
        <v>0.17485184578420424</v>
      </c>
      <c r="O63" s="12">
        <v>0.1551015398441643</v>
      </c>
      <c r="P63" s="12">
        <v>8.5342192191391372E-2</v>
      </c>
      <c r="Q63" s="12"/>
      <c r="R63" s="12">
        <v>6.3266553926517588E-2</v>
      </c>
      <c r="S63" s="11">
        <v>0.19336074631798719</v>
      </c>
      <c r="T63" s="11">
        <v>0.26522300419239897</v>
      </c>
      <c r="U63" s="12">
        <v>0.19849714168372531</v>
      </c>
      <c r="V63" s="13">
        <v>0.30560833441877089</v>
      </c>
    </row>
    <row r="64" spans="3:22" x14ac:dyDescent="0.2">
      <c r="C64" s="37">
        <v>43739</v>
      </c>
      <c r="D64" s="38">
        <v>41091</v>
      </c>
      <c r="E64" s="11">
        <v>0.1866495252070445</v>
      </c>
      <c r="F64" s="11">
        <v>0.29433080608521811</v>
      </c>
      <c r="G64" s="9">
        <v>0.28277394882410506</v>
      </c>
      <c r="H64" s="9">
        <v>0.30668987575845019</v>
      </c>
      <c r="I64" s="11">
        <v>0.19537236033918653</v>
      </c>
      <c r="J64" s="11">
        <v>0.2292914474219937</v>
      </c>
      <c r="K64" s="9">
        <v>0.22963523106669445</v>
      </c>
      <c r="L64" s="12">
        <v>0.25454671571893678</v>
      </c>
      <c r="M64" s="11">
        <v>0.16571870888976314</v>
      </c>
      <c r="N64" s="11">
        <v>0.1749478211160751</v>
      </c>
      <c r="O64" s="12">
        <v>0.16281420907220714</v>
      </c>
      <c r="P64" s="12">
        <v>0.15270645601673208</v>
      </c>
      <c r="Q64" s="12"/>
      <c r="R64" s="12"/>
      <c r="S64" s="11">
        <v>0.17508351669016495</v>
      </c>
      <c r="T64" s="11">
        <v>0.26364375222643421</v>
      </c>
      <c r="U64" s="12">
        <v>0.20671362258722634</v>
      </c>
      <c r="V64" s="13">
        <v>0.30426131743581708</v>
      </c>
    </row>
    <row r="65" spans="3:22" x14ac:dyDescent="0.2">
      <c r="C65" s="37">
        <v>43770</v>
      </c>
      <c r="D65" s="38">
        <v>41091</v>
      </c>
      <c r="E65" s="11">
        <v>0.18902128083056977</v>
      </c>
      <c r="F65" s="11">
        <v>0.29360444628710519</v>
      </c>
      <c r="G65" s="9">
        <v>0.23470221292106261</v>
      </c>
      <c r="H65" s="9">
        <v>0.30598638023044544</v>
      </c>
      <c r="I65" s="11">
        <v>0.19738526782736912</v>
      </c>
      <c r="J65" s="11">
        <v>0.22912308222618008</v>
      </c>
      <c r="K65" s="9">
        <v>0.21544266134036191</v>
      </c>
      <c r="L65" s="12">
        <v>0.24658768169317249</v>
      </c>
      <c r="M65" s="11">
        <v>0.1750065835756586</v>
      </c>
      <c r="N65" s="11">
        <v>0.16626892257417591</v>
      </c>
      <c r="O65" s="12">
        <v>0.14842221366229491</v>
      </c>
      <c r="P65" s="12"/>
      <c r="Q65" s="12"/>
      <c r="R65" s="12"/>
      <c r="S65" s="11">
        <v>0.18239692581258435</v>
      </c>
      <c r="T65" s="11">
        <v>0.28057531587711954</v>
      </c>
      <c r="U65" s="12">
        <v>0.18672718969823762</v>
      </c>
      <c r="V65" s="13">
        <v>0.30321615976765981</v>
      </c>
    </row>
    <row r="66" spans="3:22" x14ac:dyDescent="0.2">
      <c r="C66" s="37">
        <v>43800</v>
      </c>
      <c r="D66" s="38">
        <v>41091</v>
      </c>
      <c r="E66" s="11">
        <v>0.22129026955303821</v>
      </c>
      <c r="F66" s="11">
        <v>0.29314977929705305</v>
      </c>
      <c r="G66" s="9">
        <v>0.21541040679805906</v>
      </c>
      <c r="H66" s="9">
        <v>0.30447301752608524</v>
      </c>
      <c r="I66" s="11">
        <v>0.20106713383953007</v>
      </c>
      <c r="J66" s="11">
        <v>0.21540734313054125</v>
      </c>
      <c r="K66" s="9">
        <v>0.20513314092767615</v>
      </c>
      <c r="L66" s="12">
        <v>0.23683591533927983</v>
      </c>
      <c r="M66" s="11">
        <v>0.17900524722216501</v>
      </c>
      <c r="N66" s="11">
        <v>0.16191287838551052</v>
      </c>
      <c r="O66" s="12">
        <v>0.15166477482097734</v>
      </c>
      <c r="P66" s="12">
        <v>0.16017232306826631</v>
      </c>
      <c r="Q66" s="12"/>
      <c r="R66" s="12">
        <v>2.6826802420925864E-2</v>
      </c>
      <c r="S66" s="11">
        <v>0.18769495281738219</v>
      </c>
      <c r="T66" s="11">
        <v>0.27274081076120793</v>
      </c>
      <c r="U66" s="12">
        <v>0.18351727255711314</v>
      </c>
      <c r="V66" s="13">
        <v>0.3026262195826237</v>
      </c>
    </row>
    <row r="67" spans="3:22" x14ac:dyDescent="0.2">
      <c r="C67" s="24"/>
      <c r="D67" s="24"/>
      <c r="E67" s="14"/>
      <c r="F67" s="14"/>
      <c r="G67" s="14"/>
      <c r="H67" s="14"/>
      <c r="I67" s="14"/>
      <c r="J67" s="14"/>
      <c r="K67" s="14"/>
      <c r="L67" s="14"/>
      <c r="M67" s="14"/>
      <c r="N67" s="14"/>
      <c r="O67" s="14"/>
      <c r="P67" s="14"/>
      <c r="Q67" s="14"/>
      <c r="R67" s="14"/>
      <c r="S67" s="14"/>
      <c r="T67" s="14"/>
      <c r="U67" s="14"/>
      <c r="V67" s="14"/>
    </row>
    <row r="68" spans="3:22" ht="12" x14ac:dyDescent="0.25">
      <c r="C68" s="30" t="s">
        <v>93</v>
      </c>
    </row>
    <row r="69" spans="3:22" ht="167.25" customHeight="1" x14ac:dyDescent="0.2">
      <c r="C69" s="45" t="s">
        <v>94</v>
      </c>
      <c r="D69" s="45"/>
      <c r="E69" s="45"/>
      <c r="F69" s="45"/>
      <c r="G69" s="45"/>
      <c r="H69" s="45"/>
      <c r="I69" s="45"/>
      <c r="J69" s="45"/>
      <c r="K69" s="45"/>
      <c r="L69" s="45"/>
      <c r="M69" s="45"/>
      <c r="N69" s="45"/>
      <c r="O69" s="45"/>
    </row>
    <row r="71" spans="3:22" ht="14.4" x14ac:dyDescent="0.3">
      <c r="C71" s="21" t="str">
        <f>+Índice!B20</f>
        <v>Cierre Estadístico: 17/02/2020</v>
      </c>
    </row>
  </sheetData>
  <mergeCells count="67">
    <mergeCell ref="S5:V5"/>
    <mergeCell ref="C69:O69"/>
    <mergeCell ref="M5:P5"/>
    <mergeCell ref="C12:D12"/>
    <mergeCell ref="C13:D13"/>
    <mergeCell ref="C14:D14"/>
    <mergeCell ref="C31:D31"/>
    <mergeCell ref="C32:D32"/>
    <mergeCell ref="C33:D33"/>
    <mergeCell ref="C34:D34"/>
    <mergeCell ref="C35:D35"/>
    <mergeCell ref="C36:D36"/>
    <mergeCell ref="C43:D43"/>
    <mergeCell ref="C44:D44"/>
    <mergeCell ref="C45:D45"/>
    <mergeCell ref="C46:D46"/>
    <mergeCell ref="C66:D66"/>
    <mergeCell ref="C9:D9"/>
    <mergeCell ref="C10:D10"/>
    <mergeCell ref="C15:D15"/>
    <mergeCell ref="C16:D16"/>
    <mergeCell ref="C17:D17"/>
    <mergeCell ref="C20:D20"/>
    <mergeCell ref="C47:D47"/>
    <mergeCell ref="C48:D48"/>
    <mergeCell ref="C49:D49"/>
    <mergeCell ref="C50:D50"/>
    <mergeCell ref="C51:D51"/>
    <mergeCell ref="C52:D52"/>
    <mergeCell ref="C53:D53"/>
    <mergeCell ref="C54:D54"/>
    <mergeCell ref="Q5:R5"/>
    <mergeCell ref="C7:D7"/>
    <mergeCell ref="C8:D8"/>
    <mergeCell ref="C11:D11"/>
    <mergeCell ref="C62:D62"/>
    <mergeCell ref="C18:D18"/>
    <mergeCell ref="C23:D23"/>
    <mergeCell ref="C22:D22"/>
    <mergeCell ref="C21:D21"/>
    <mergeCell ref="C6:D6"/>
    <mergeCell ref="E5:H5"/>
    <mergeCell ref="I5:L5"/>
    <mergeCell ref="C19:D19"/>
    <mergeCell ref="C61:D61"/>
    <mergeCell ref="C24:D24"/>
    <mergeCell ref="C25:D25"/>
    <mergeCell ref="C26:D26"/>
    <mergeCell ref="C30:D30"/>
    <mergeCell ref="C27:D27"/>
    <mergeCell ref="C28:D28"/>
    <mergeCell ref="C29:D29"/>
    <mergeCell ref="C65:D65"/>
    <mergeCell ref="C64:D64"/>
    <mergeCell ref="C63:D63"/>
    <mergeCell ref="C40:D40"/>
    <mergeCell ref="C41:D41"/>
    <mergeCell ref="C42:D42"/>
    <mergeCell ref="C37:D37"/>
    <mergeCell ref="C38:D38"/>
    <mergeCell ref="C39:D39"/>
    <mergeCell ref="C58:D58"/>
    <mergeCell ref="C59:D59"/>
    <mergeCell ref="C60:D60"/>
    <mergeCell ref="C55:D55"/>
    <mergeCell ref="C56:D56"/>
    <mergeCell ref="C57:D57"/>
  </mergeCells>
  <pageMargins left="0.70866141732283472" right="0.70866141732283472" top="0.74803149606299213" bottom="0.74803149606299213" header="0.31496062992125984" footer="0.31496062992125984"/>
  <pageSetup paperSize="9" scale="83"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G83"/>
  <sheetViews>
    <sheetView showGridLines="0" zoomScale="80" zoomScaleNormal="80" workbookViewId="0">
      <pane ySplit="7" topLeftCell="A38" activePane="bottomLeft" state="frozen"/>
      <selection activeCell="B1" sqref="B1"/>
      <selection pane="bottomLeft" activeCell="B1" sqref="B1"/>
    </sheetView>
  </sheetViews>
  <sheetFormatPr baseColWidth="10" defaultColWidth="11.44140625" defaultRowHeight="11.4" x14ac:dyDescent="0.2"/>
  <cols>
    <col min="1" max="1" width="0.109375" style="15" customWidth="1"/>
    <col min="2" max="2" width="2.33203125" style="15" customWidth="1"/>
    <col min="3" max="3" width="7" style="15" bestFit="1" customWidth="1"/>
    <col min="4" max="4" width="4.88671875" style="15" bestFit="1" customWidth="1"/>
    <col min="5" max="6" width="30.6640625" style="15" customWidth="1"/>
    <col min="7" max="7" width="28.88671875" style="15" bestFit="1" customWidth="1"/>
    <col min="8" max="16384" width="11.44140625" style="15"/>
  </cols>
  <sheetData>
    <row r="2" spans="3:7" ht="12.6" x14ac:dyDescent="0.2">
      <c r="E2" s="25" t="s">
        <v>12</v>
      </c>
    </row>
    <row r="3" spans="3:7" ht="12.6" x14ac:dyDescent="0.2">
      <c r="E3" s="26" t="s">
        <v>15</v>
      </c>
    </row>
    <row r="5" spans="3:7" ht="27" customHeight="1" x14ac:dyDescent="0.2">
      <c r="E5" s="40" t="s">
        <v>73</v>
      </c>
      <c r="F5" s="41"/>
      <c r="G5" s="48" t="s">
        <v>11</v>
      </c>
    </row>
    <row r="6" spans="3:7" ht="19.5" customHeight="1" x14ac:dyDescent="0.2">
      <c r="E6" s="46" t="s">
        <v>14</v>
      </c>
      <c r="F6" s="47"/>
      <c r="G6" s="49"/>
    </row>
    <row r="7" spans="3:7" ht="30" customHeight="1" x14ac:dyDescent="0.2">
      <c r="C7" s="40" t="s">
        <v>16</v>
      </c>
      <c r="D7" s="41"/>
      <c r="E7" s="22" t="s">
        <v>10</v>
      </c>
      <c r="F7" s="22" t="s">
        <v>19</v>
      </c>
      <c r="G7" s="50"/>
    </row>
    <row r="8" spans="3:7" x14ac:dyDescent="0.2">
      <c r="C8" s="37">
        <v>42005</v>
      </c>
      <c r="D8" s="38">
        <v>41944</v>
      </c>
      <c r="E8" s="13">
        <v>5.2382395026365422E-2</v>
      </c>
      <c r="F8" s="9">
        <v>4.6639861743629482E-2</v>
      </c>
      <c r="G8" s="9">
        <v>5.0783721315830671E-2</v>
      </c>
    </row>
    <row r="9" spans="3:7" x14ac:dyDescent="0.2">
      <c r="C9" s="37">
        <v>42036</v>
      </c>
      <c r="D9" s="38">
        <v>41974</v>
      </c>
      <c r="E9" s="13">
        <v>5.2867005617226279E-2</v>
      </c>
      <c r="F9" s="9">
        <v>4.5852090510571993E-2</v>
      </c>
      <c r="G9" s="9">
        <v>4.9864428476090822E-2</v>
      </c>
    </row>
    <row r="10" spans="3:7" x14ac:dyDescent="0.2">
      <c r="C10" s="37">
        <v>42064</v>
      </c>
      <c r="D10" s="38">
        <v>42005</v>
      </c>
      <c r="E10" s="13">
        <v>5.2938170731984736E-2</v>
      </c>
      <c r="F10" s="9">
        <v>4.6351535514996559E-2</v>
      </c>
      <c r="G10" s="9">
        <v>5.1668199362450859E-2</v>
      </c>
    </row>
    <row r="11" spans="3:7" x14ac:dyDescent="0.2">
      <c r="C11" s="37">
        <v>42095</v>
      </c>
      <c r="D11" s="38">
        <v>42036</v>
      </c>
      <c r="E11" s="13">
        <v>5.2897170420147938E-2</v>
      </c>
      <c r="F11" s="9">
        <v>4.8331514780478188E-2</v>
      </c>
      <c r="G11" s="9">
        <v>5.20767636071231E-2</v>
      </c>
    </row>
    <row r="12" spans="3:7" x14ac:dyDescent="0.2">
      <c r="C12" s="37">
        <v>42125</v>
      </c>
      <c r="D12" s="38">
        <v>42064</v>
      </c>
      <c r="E12" s="13">
        <v>5.2491806775783134E-2</v>
      </c>
      <c r="F12" s="9">
        <v>4.4309936955055945E-2</v>
      </c>
      <c r="G12" s="9">
        <v>5.0515926618419152E-2</v>
      </c>
    </row>
    <row r="13" spans="3:7" x14ac:dyDescent="0.2">
      <c r="C13" s="37">
        <v>42156</v>
      </c>
      <c r="D13" s="38">
        <v>42095</v>
      </c>
      <c r="E13" s="13">
        <v>5.1627897241116993E-2</v>
      </c>
      <c r="F13" s="9">
        <v>4.5418400530563431E-2</v>
      </c>
      <c r="G13" s="9">
        <v>5.0913425643172437E-2</v>
      </c>
    </row>
    <row r="14" spans="3:7" x14ac:dyDescent="0.2">
      <c r="C14" s="37">
        <v>42186</v>
      </c>
      <c r="D14" s="38">
        <v>42125</v>
      </c>
      <c r="E14" s="13">
        <v>5.1644413877288207E-2</v>
      </c>
      <c r="F14" s="9">
        <v>4.6615451505209599E-2</v>
      </c>
      <c r="G14" s="9">
        <v>5.101164741071499E-2</v>
      </c>
    </row>
    <row r="15" spans="3:7" x14ac:dyDescent="0.2">
      <c r="C15" s="37">
        <v>42217</v>
      </c>
      <c r="D15" s="38">
        <v>42156</v>
      </c>
      <c r="E15" s="13">
        <v>5.1798715822886907E-2</v>
      </c>
      <c r="F15" s="9">
        <v>4.5360073076831785E-2</v>
      </c>
      <c r="G15" s="9">
        <v>5.0417184920002044E-2</v>
      </c>
    </row>
    <row r="16" spans="3:7" x14ac:dyDescent="0.2">
      <c r="C16" s="37">
        <v>42248</v>
      </c>
      <c r="D16" s="38">
        <v>42186</v>
      </c>
      <c r="E16" s="13">
        <v>5.1928817430751083E-2</v>
      </c>
      <c r="F16" s="9">
        <v>4.6377886244080374E-2</v>
      </c>
      <c r="G16" s="9">
        <v>5.0305888344831212E-2</v>
      </c>
    </row>
    <row r="17" spans="3:7" x14ac:dyDescent="0.2">
      <c r="C17" s="37">
        <v>42278</v>
      </c>
      <c r="D17" s="38">
        <v>42217</v>
      </c>
      <c r="E17" s="13">
        <v>5.1915560068542706E-2</v>
      </c>
      <c r="F17" s="9">
        <v>4.4400000000000002E-2</v>
      </c>
      <c r="G17" s="9">
        <v>5.1279023365368624E-2</v>
      </c>
    </row>
    <row r="18" spans="3:7" x14ac:dyDescent="0.2">
      <c r="C18" s="37">
        <v>42309</v>
      </c>
      <c r="D18" s="38">
        <v>42248</v>
      </c>
      <c r="E18" s="13">
        <v>5.5844908772389089E-2</v>
      </c>
      <c r="F18" s="9">
        <v>4.8899999999999999E-2</v>
      </c>
      <c r="G18" s="9">
        <v>5.5498063152992029E-2</v>
      </c>
    </row>
    <row r="19" spans="3:7" x14ac:dyDescent="0.2">
      <c r="C19" s="37">
        <v>42339</v>
      </c>
      <c r="D19" s="38">
        <v>42095</v>
      </c>
      <c r="E19" s="13">
        <v>5.572607114894973E-2</v>
      </c>
      <c r="F19" s="9">
        <v>4.854300004696601E-2</v>
      </c>
      <c r="G19" s="9">
        <v>5.4613621852321055E-2</v>
      </c>
    </row>
    <row r="20" spans="3:7" x14ac:dyDescent="0.2">
      <c r="C20" s="37">
        <v>42370</v>
      </c>
      <c r="D20" s="38">
        <v>41944</v>
      </c>
      <c r="E20" s="13">
        <v>5.6026477938669481E-2</v>
      </c>
      <c r="F20" s="9">
        <v>4.8936522927162274E-2</v>
      </c>
      <c r="G20" s="9">
        <v>5.3899877103839471E-2</v>
      </c>
    </row>
    <row r="21" spans="3:7" x14ac:dyDescent="0.2">
      <c r="C21" s="37">
        <v>42401</v>
      </c>
      <c r="D21" s="38">
        <v>41791</v>
      </c>
      <c r="E21" s="13">
        <v>5.7244617413718897E-2</v>
      </c>
      <c r="F21" s="9">
        <v>5.0549999999999998E-2</v>
      </c>
      <c r="G21" s="9">
        <v>5.6575492719699749E-2</v>
      </c>
    </row>
    <row r="22" spans="3:7" x14ac:dyDescent="0.2">
      <c r="C22" s="37">
        <v>42430</v>
      </c>
      <c r="D22" s="38">
        <v>41640</v>
      </c>
      <c r="E22" s="13">
        <v>5.6015316234154844E-2</v>
      </c>
      <c r="F22" s="9">
        <v>4.8768598052992509E-2</v>
      </c>
      <c r="G22" s="9">
        <v>5.4300671114475632E-2</v>
      </c>
    </row>
    <row r="23" spans="3:7" x14ac:dyDescent="0.2">
      <c r="C23" s="37">
        <v>42461</v>
      </c>
      <c r="D23" s="38">
        <v>41487</v>
      </c>
      <c r="E23" s="13">
        <v>5.2323843646795487E-2</v>
      </c>
      <c r="F23" s="9">
        <v>4.5482859522252693E-2</v>
      </c>
      <c r="G23" s="9">
        <v>5.1677965293048418E-2</v>
      </c>
    </row>
    <row r="24" spans="3:7" x14ac:dyDescent="0.2">
      <c r="C24" s="37">
        <v>42491</v>
      </c>
      <c r="D24" s="38">
        <v>41334</v>
      </c>
      <c r="E24" s="13">
        <v>5.1396762533483062E-2</v>
      </c>
      <c r="F24" s="9">
        <v>4.3547358810817942E-2</v>
      </c>
      <c r="G24" s="9">
        <v>5.0741742693564469E-2</v>
      </c>
    </row>
    <row r="25" spans="3:7" x14ac:dyDescent="0.2">
      <c r="C25" s="37">
        <v>42522</v>
      </c>
      <c r="D25" s="38">
        <v>41183</v>
      </c>
      <c r="E25" s="13">
        <v>4.9197376199619801E-2</v>
      </c>
      <c r="F25" s="9">
        <v>4.5192138617488414E-2</v>
      </c>
      <c r="G25" s="9">
        <v>4.836219141175975E-2</v>
      </c>
    </row>
    <row r="26" spans="3:7" x14ac:dyDescent="0.2">
      <c r="C26" s="37">
        <v>42552</v>
      </c>
      <c r="D26" s="38">
        <v>41030</v>
      </c>
      <c r="E26" s="13">
        <v>5.1314687078996314E-2</v>
      </c>
      <c r="F26" s="9">
        <v>4.5072153920251559E-2</v>
      </c>
      <c r="G26" s="9">
        <v>5.0282716654528839E-2</v>
      </c>
    </row>
    <row r="27" spans="3:7" x14ac:dyDescent="0.2">
      <c r="C27" s="37">
        <v>42583</v>
      </c>
      <c r="D27" s="38">
        <v>40878</v>
      </c>
      <c r="E27" s="13">
        <v>5.0015954137898166E-2</v>
      </c>
      <c r="F27" s="9">
        <v>4.2759533855900325E-2</v>
      </c>
      <c r="G27" s="9">
        <v>4.8610789296399802E-2</v>
      </c>
    </row>
    <row r="28" spans="3:7" x14ac:dyDescent="0.2">
      <c r="C28" s="37">
        <v>42614</v>
      </c>
      <c r="D28" s="38">
        <v>40725</v>
      </c>
      <c r="E28" s="13">
        <v>4.9502081561430551E-2</v>
      </c>
      <c r="F28" s="9">
        <v>4.0708886170652547E-2</v>
      </c>
      <c r="G28" s="9">
        <v>4.7688467973089038E-2</v>
      </c>
    </row>
    <row r="29" spans="3:7" x14ac:dyDescent="0.2">
      <c r="C29" s="37">
        <v>42644</v>
      </c>
      <c r="D29" s="38">
        <v>40575</v>
      </c>
      <c r="E29" s="13">
        <v>4.9872171219544459E-2</v>
      </c>
      <c r="F29" s="9">
        <v>4.0205610648265042E-2</v>
      </c>
      <c r="G29" s="9">
        <v>4.8056166904283729E-2</v>
      </c>
    </row>
    <row r="30" spans="3:7" x14ac:dyDescent="0.2">
      <c r="C30" s="37">
        <v>42675</v>
      </c>
      <c r="D30" s="38">
        <v>40422</v>
      </c>
      <c r="E30" s="13">
        <v>4.7818546304483407E-2</v>
      </c>
      <c r="F30" s="9">
        <v>4.1013984759369487E-2</v>
      </c>
      <c r="G30" s="9">
        <v>4.6369280751681924E-2</v>
      </c>
    </row>
    <row r="31" spans="3:7" x14ac:dyDescent="0.2">
      <c r="C31" s="37">
        <v>42705</v>
      </c>
      <c r="D31" s="38">
        <v>40269</v>
      </c>
      <c r="E31" s="13">
        <v>4.9302775510927661E-2</v>
      </c>
      <c r="F31" s="9">
        <v>3.7527551167993889E-2</v>
      </c>
      <c r="G31" s="9">
        <v>4.6777202708643946E-2</v>
      </c>
    </row>
    <row r="32" spans="3:7" x14ac:dyDescent="0.2">
      <c r="C32" s="37">
        <v>42736</v>
      </c>
      <c r="D32" s="38">
        <v>41030</v>
      </c>
      <c r="E32" s="13">
        <v>4.7925236462821659E-2</v>
      </c>
      <c r="F32" s="9">
        <v>3.8154734523668014E-2</v>
      </c>
      <c r="G32" s="9">
        <v>4.6456545302777347E-2</v>
      </c>
    </row>
    <row r="33" spans="3:7" x14ac:dyDescent="0.2">
      <c r="C33" s="37">
        <v>42767</v>
      </c>
      <c r="D33" s="38">
        <v>41030</v>
      </c>
      <c r="E33" s="13">
        <v>4.6620444614576845E-2</v>
      </c>
      <c r="F33" s="9">
        <v>4.1050052757002506E-2</v>
      </c>
      <c r="G33" s="9">
        <v>4.5386810865014754E-2</v>
      </c>
    </row>
    <row r="34" spans="3:7" x14ac:dyDescent="0.2">
      <c r="C34" s="37">
        <v>42795</v>
      </c>
      <c r="D34" s="38">
        <v>41030</v>
      </c>
      <c r="E34" s="13">
        <v>4.5280378878832045E-2</v>
      </c>
      <c r="F34" s="9">
        <v>4.1749155088703312E-2</v>
      </c>
      <c r="G34" s="9">
        <v>4.443562956286632E-2</v>
      </c>
    </row>
    <row r="35" spans="3:7" x14ac:dyDescent="0.2">
      <c r="C35" s="37">
        <v>42826</v>
      </c>
      <c r="D35" s="38">
        <v>41030</v>
      </c>
      <c r="E35" s="13">
        <v>4.5855463773637258E-2</v>
      </c>
      <c r="F35" s="9">
        <v>3.6301482223500152E-2</v>
      </c>
      <c r="G35" s="9">
        <v>4.3414164998773375E-2</v>
      </c>
    </row>
    <row r="36" spans="3:7" x14ac:dyDescent="0.2">
      <c r="C36" s="37">
        <v>42856</v>
      </c>
      <c r="D36" s="38">
        <v>41030</v>
      </c>
      <c r="E36" s="13">
        <v>4.4513639652895301E-2</v>
      </c>
      <c r="F36" s="9">
        <v>3.658409591939215E-2</v>
      </c>
      <c r="G36" s="9">
        <v>4.250915253672239E-2</v>
      </c>
    </row>
    <row r="37" spans="3:7" x14ac:dyDescent="0.2">
      <c r="C37" s="37">
        <v>42887</v>
      </c>
      <c r="D37" s="38">
        <v>41030</v>
      </c>
      <c r="E37" s="13">
        <v>4.5762611026380899E-2</v>
      </c>
      <c r="F37" s="9">
        <v>3.7635349753067981E-2</v>
      </c>
      <c r="G37" s="9">
        <v>4.3680393463516293E-2</v>
      </c>
    </row>
    <row r="38" spans="3:7" x14ac:dyDescent="0.2">
      <c r="C38" s="37">
        <v>42917</v>
      </c>
      <c r="D38" s="38">
        <v>41030</v>
      </c>
      <c r="E38" s="13">
        <v>4.1441213983878331E-2</v>
      </c>
      <c r="F38" s="9">
        <v>3.6595111469006056E-2</v>
      </c>
      <c r="G38" s="9">
        <v>3.9934923675091598E-2</v>
      </c>
    </row>
    <row r="39" spans="3:7" x14ac:dyDescent="0.2">
      <c r="C39" s="37">
        <v>42948</v>
      </c>
      <c r="D39" s="38">
        <v>41030</v>
      </c>
      <c r="E39" s="13">
        <v>4.1256147721980961E-2</v>
      </c>
      <c r="F39" s="9">
        <v>3.4696059433367968E-2</v>
      </c>
      <c r="G39" s="9">
        <v>3.9641016416894222E-2</v>
      </c>
    </row>
    <row r="40" spans="3:7" x14ac:dyDescent="0.2">
      <c r="C40" s="37">
        <v>42979</v>
      </c>
      <c r="D40" s="38">
        <v>41030</v>
      </c>
      <c r="E40" s="13">
        <v>4.2303423436670304E-2</v>
      </c>
      <c r="F40" s="9">
        <v>3.9974009424457939E-2</v>
      </c>
      <c r="G40" s="9">
        <v>4.166955305792399E-2</v>
      </c>
    </row>
    <row r="41" spans="3:7" x14ac:dyDescent="0.2">
      <c r="C41" s="37">
        <v>43009</v>
      </c>
      <c r="D41" s="38">
        <v>41030</v>
      </c>
      <c r="E41" s="13">
        <v>4.058997387414278E-2</v>
      </c>
      <c r="F41" s="9">
        <v>3.8178449283454395E-2</v>
      </c>
      <c r="G41" s="9">
        <v>3.9863685058075062E-2</v>
      </c>
    </row>
    <row r="42" spans="3:7" x14ac:dyDescent="0.2">
      <c r="C42" s="37">
        <v>43040</v>
      </c>
      <c r="D42" s="38">
        <v>41030</v>
      </c>
      <c r="E42" s="13">
        <v>4.1043333988465332E-2</v>
      </c>
      <c r="F42" s="9">
        <v>3.7695723118292918E-2</v>
      </c>
      <c r="G42" s="9">
        <v>4.0333935637039631E-2</v>
      </c>
    </row>
    <row r="43" spans="3:7" x14ac:dyDescent="0.2">
      <c r="C43" s="37">
        <v>43070</v>
      </c>
      <c r="D43" s="38">
        <v>41030</v>
      </c>
      <c r="E43" s="13">
        <v>4.0382775058334736E-2</v>
      </c>
      <c r="F43" s="9">
        <v>3.8878807906647349E-2</v>
      </c>
      <c r="G43" s="9">
        <v>4.0163090819520783E-2</v>
      </c>
    </row>
    <row r="44" spans="3:7" x14ac:dyDescent="0.2">
      <c r="C44" s="37">
        <v>43101</v>
      </c>
      <c r="D44" s="38">
        <v>41030</v>
      </c>
      <c r="E44" s="13">
        <v>4.2568269336318777E-2</v>
      </c>
      <c r="F44" s="9">
        <v>4.1625157471575677E-2</v>
      </c>
      <c r="G44" s="9">
        <v>4.2454812324311628E-2</v>
      </c>
    </row>
    <row r="45" spans="3:7" x14ac:dyDescent="0.2">
      <c r="C45" s="37">
        <v>43132</v>
      </c>
      <c r="D45" s="38">
        <v>41030</v>
      </c>
      <c r="E45" s="13">
        <v>4.1766998750022911E-2</v>
      </c>
      <c r="F45" s="9">
        <v>3.9079904722401727E-2</v>
      </c>
      <c r="G45" s="9">
        <v>4.1541233113696355E-2</v>
      </c>
    </row>
    <row r="46" spans="3:7" x14ac:dyDescent="0.2">
      <c r="C46" s="37">
        <v>43160</v>
      </c>
      <c r="D46" s="38">
        <v>41030</v>
      </c>
      <c r="E46" s="13">
        <v>4.2138958186949578E-2</v>
      </c>
      <c r="F46" s="9">
        <v>3.8792727604372107E-2</v>
      </c>
      <c r="G46" s="9">
        <v>4.1676099518593912E-2</v>
      </c>
    </row>
    <row r="47" spans="3:7" x14ac:dyDescent="0.2">
      <c r="C47" s="37">
        <v>43191</v>
      </c>
      <c r="D47" s="38">
        <v>41030</v>
      </c>
      <c r="E47" s="13">
        <v>4.1707992689334221E-2</v>
      </c>
      <c r="F47" s="9">
        <v>3.9938261710285659E-2</v>
      </c>
      <c r="G47" s="9">
        <v>4.1603581549955387E-2</v>
      </c>
    </row>
    <row r="48" spans="3:7" x14ac:dyDescent="0.2">
      <c r="C48" s="37">
        <v>43221</v>
      </c>
      <c r="D48" s="38">
        <v>41030</v>
      </c>
      <c r="E48" s="13">
        <v>4.1258847272958858E-2</v>
      </c>
      <c r="F48" s="9">
        <v>3.6101902433992632E-2</v>
      </c>
      <c r="G48" s="9">
        <v>4.0444682595643877E-2</v>
      </c>
    </row>
    <row r="49" spans="3:7" x14ac:dyDescent="0.2">
      <c r="C49" s="37">
        <v>43252</v>
      </c>
      <c r="D49" s="38">
        <v>41030</v>
      </c>
      <c r="E49" s="13">
        <v>4.1058592918109829E-2</v>
      </c>
      <c r="F49" s="9">
        <v>3.7666583371776932E-2</v>
      </c>
      <c r="G49" s="9">
        <v>4.0259093824920038E-2</v>
      </c>
    </row>
    <row r="50" spans="3:7" x14ac:dyDescent="0.2">
      <c r="C50" s="37">
        <v>43282</v>
      </c>
      <c r="D50" s="38">
        <v>41030</v>
      </c>
      <c r="E50" s="13">
        <v>4.0594693013447952E-2</v>
      </c>
      <c r="F50" s="9">
        <v>3.8591270057599457E-2</v>
      </c>
      <c r="G50" s="9">
        <v>4.0198054236028638E-2</v>
      </c>
    </row>
    <row r="51" spans="3:7" x14ac:dyDescent="0.2">
      <c r="C51" s="37">
        <v>43313</v>
      </c>
      <c r="D51" s="38">
        <v>41030</v>
      </c>
      <c r="E51" s="13">
        <v>4.1089868481234804E-2</v>
      </c>
      <c r="F51" s="9">
        <v>3.8180814974388272E-2</v>
      </c>
      <c r="G51" s="9">
        <v>4.0805360339754716E-2</v>
      </c>
    </row>
    <row r="52" spans="3:7" x14ac:dyDescent="0.2">
      <c r="C52" s="37">
        <v>43344</v>
      </c>
      <c r="D52" s="38">
        <v>41030</v>
      </c>
      <c r="E52" s="13">
        <v>4.2282304863988519E-2</v>
      </c>
      <c r="F52" s="9">
        <v>4.0193134250227247E-2</v>
      </c>
      <c r="G52" s="9">
        <v>4.1961529278735518E-2</v>
      </c>
    </row>
    <row r="53" spans="3:7" x14ac:dyDescent="0.2">
      <c r="C53" s="37">
        <v>43374</v>
      </c>
      <c r="D53" s="38">
        <v>41030</v>
      </c>
      <c r="E53" s="13">
        <v>4.1613301821131446E-2</v>
      </c>
      <c r="F53" s="9">
        <v>3.6507720635963109E-2</v>
      </c>
      <c r="G53" s="9">
        <v>4.0519559519342344E-2</v>
      </c>
    </row>
    <row r="54" spans="3:7" x14ac:dyDescent="0.2">
      <c r="C54" s="37">
        <v>43405</v>
      </c>
      <c r="D54" s="38">
        <v>41030</v>
      </c>
      <c r="E54" s="13">
        <v>3.9239567844775204E-2</v>
      </c>
      <c r="F54" s="9">
        <v>3.8892620001098402E-2</v>
      </c>
      <c r="G54" s="9">
        <v>3.9146907976788742E-2</v>
      </c>
    </row>
    <row r="55" spans="3:7" x14ac:dyDescent="0.2">
      <c r="C55" s="37">
        <v>43435</v>
      </c>
      <c r="D55" s="38">
        <v>41030</v>
      </c>
      <c r="E55" s="13">
        <v>4.0700853729095092E-2</v>
      </c>
      <c r="F55" s="9">
        <v>3.8999999999999993E-2</v>
      </c>
      <c r="G55" s="9">
        <v>4.0669554577123394E-2</v>
      </c>
    </row>
    <row r="56" spans="3:7" x14ac:dyDescent="0.2">
      <c r="C56" s="37">
        <v>43466</v>
      </c>
      <c r="D56" s="38">
        <v>41030</v>
      </c>
      <c r="E56" s="13">
        <v>3.9988229558420164E-2</v>
      </c>
      <c r="F56" s="9">
        <v>3.5293241831155529E-2</v>
      </c>
      <c r="G56" s="9">
        <v>3.8926250014706891E-2</v>
      </c>
    </row>
    <row r="57" spans="3:7" x14ac:dyDescent="0.2">
      <c r="C57" s="37">
        <v>43497</v>
      </c>
      <c r="D57" s="38">
        <v>41030</v>
      </c>
      <c r="E57" s="13">
        <v>3.9730593203503202E-2</v>
      </c>
      <c r="F57" s="9">
        <v>3.7499999999999999E-2</v>
      </c>
      <c r="G57" s="9">
        <v>3.9544774068795724E-2</v>
      </c>
    </row>
    <row r="58" spans="3:7" x14ac:dyDescent="0.2">
      <c r="C58" s="37">
        <v>43525</v>
      </c>
      <c r="D58" s="38">
        <v>41030</v>
      </c>
      <c r="E58" s="13">
        <v>3.8438103543864455E-2</v>
      </c>
      <c r="F58" s="9">
        <v>3.4496464987327516E-2</v>
      </c>
      <c r="G58" s="9">
        <v>3.7789491918109201E-2</v>
      </c>
    </row>
    <row r="59" spans="3:7" x14ac:dyDescent="0.2">
      <c r="C59" s="37">
        <v>43556</v>
      </c>
      <c r="D59" s="38">
        <v>41030</v>
      </c>
      <c r="E59" s="13">
        <v>3.883031569090694E-2</v>
      </c>
      <c r="F59" s="9">
        <v>3.4339018000888254E-2</v>
      </c>
      <c r="G59" s="9">
        <v>3.7918898760441654E-2</v>
      </c>
    </row>
    <row r="60" spans="3:7" x14ac:dyDescent="0.2">
      <c r="C60" s="37">
        <v>43586</v>
      </c>
      <c r="D60" s="38">
        <v>41030</v>
      </c>
      <c r="E60" s="13">
        <v>3.6691142506085482E-2</v>
      </c>
      <c r="F60" s="9">
        <v>3.5281604423842997E-2</v>
      </c>
      <c r="G60" s="9">
        <v>3.6430725770844857E-2</v>
      </c>
    </row>
    <row r="61" spans="3:7" x14ac:dyDescent="0.2">
      <c r="C61" s="37">
        <v>43617</v>
      </c>
      <c r="D61" s="38">
        <v>41030</v>
      </c>
      <c r="E61" s="13">
        <v>3.8356460846257261E-2</v>
      </c>
      <c r="F61" s="9">
        <v>3.3265013657752585E-2</v>
      </c>
      <c r="G61" s="9">
        <v>3.7468335145903274E-2</v>
      </c>
    </row>
    <row r="62" spans="3:7" x14ac:dyDescent="0.2">
      <c r="C62" s="37">
        <v>43647</v>
      </c>
      <c r="D62" s="38">
        <v>41030</v>
      </c>
      <c r="E62" s="13">
        <v>3.6977683147065142E-2</v>
      </c>
      <c r="F62" s="9">
        <v>3.1830025359485502E-2</v>
      </c>
      <c r="G62" s="9">
        <v>3.6213412676540518E-2</v>
      </c>
    </row>
    <row r="63" spans="3:7" x14ac:dyDescent="0.2">
      <c r="C63" s="37">
        <v>43678</v>
      </c>
      <c r="D63" s="38">
        <v>41030</v>
      </c>
      <c r="E63" s="13">
        <v>3.5767439252924658E-2</v>
      </c>
      <c r="F63" s="9">
        <v>2.9604063435874697E-2</v>
      </c>
      <c r="G63" s="9">
        <v>3.5410186221216854E-2</v>
      </c>
    </row>
    <row r="64" spans="3:7" x14ac:dyDescent="0.2">
      <c r="C64" s="37">
        <v>43709</v>
      </c>
      <c r="D64" s="38">
        <v>41030</v>
      </c>
      <c r="E64" s="13">
        <v>3.1618077304392388E-2</v>
      </c>
      <c r="F64" s="9">
        <v>2.8943376731236724E-2</v>
      </c>
      <c r="G64" s="9">
        <v>3.1001567420727304E-2</v>
      </c>
    </row>
    <row r="65" spans="3:7" x14ac:dyDescent="0.2">
      <c r="C65" s="37">
        <v>43739</v>
      </c>
      <c r="D65" s="38">
        <v>41030</v>
      </c>
      <c r="E65" s="13">
        <v>2.8210601138611492E-2</v>
      </c>
      <c r="F65" s="9">
        <v>2.8007617595359979E-2</v>
      </c>
      <c r="G65" s="9">
        <v>2.8182087762157824E-2</v>
      </c>
    </row>
    <row r="66" spans="3:7" x14ac:dyDescent="0.2">
      <c r="C66" s="37">
        <v>43770</v>
      </c>
      <c r="D66" s="38">
        <v>41030</v>
      </c>
      <c r="E66" s="13">
        <v>2.8251655235882609E-2</v>
      </c>
      <c r="F66" s="9">
        <v>2.4863312097351709E-2</v>
      </c>
      <c r="G66" s="9">
        <v>2.7497580582188669E-2</v>
      </c>
    </row>
    <row r="67" spans="3:7" x14ac:dyDescent="0.2">
      <c r="C67" s="37">
        <v>43800</v>
      </c>
      <c r="D67" s="38">
        <v>41030</v>
      </c>
      <c r="E67" s="13">
        <v>3.307934920238674E-2</v>
      </c>
      <c r="F67" s="9">
        <v>3.1636801715719247E-2</v>
      </c>
      <c r="G67" s="9">
        <v>3.2828338944390502E-2</v>
      </c>
    </row>
    <row r="70" spans="3:7" ht="12" x14ac:dyDescent="0.2">
      <c r="C70" s="32" t="s">
        <v>93</v>
      </c>
    </row>
    <row r="71" spans="3:7" ht="12" customHeight="1" x14ac:dyDescent="0.2">
      <c r="C71" s="39" t="s">
        <v>97</v>
      </c>
      <c r="D71" s="39"/>
      <c r="E71" s="39"/>
      <c r="F71" s="39"/>
      <c r="G71" s="39"/>
    </row>
    <row r="72" spans="3:7" ht="11.25" customHeight="1" x14ac:dyDescent="0.2">
      <c r="C72" s="39"/>
      <c r="D72" s="39"/>
      <c r="E72" s="39"/>
      <c r="F72" s="39"/>
      <c r="G72" s="39"/>
    </row>
    <row r="73" spans="3:7" ht="11.25" customHeight="1" x14ac:dyDescent="0.2">
      <c r="C73" s="39"/>
      <c r="D73" s="39"/>
      <c r="E73" s="39"/>
      <c r="F73" s="39"/>
      <c r="G73" s="39"/>
    </row>
    <row r="74" spans="3:7" ht="11.25" customHeight="1" x14ac:dyDescent="0.2">
      <c r="C74" s="39"/>
      <c r="D74" s="39"/>
      <c r="E74" s="39"/>
      <c r="F74" s="39"/>
      <c r="G74" s="39"/>
    </row>
    <row r="75" spans="3:7" ht="11.25" customHeight="1" x14ac:dyDescent="0.2">
      <c r="C75" s="39"/>
      <c r="D75" s="39"/>
      <c r="E75" s="39"/>
      <c r="F75" s="39"/>
      <c r="G75" s="39"/>
    </row>
    <row r="76" spans="3:7" ht="11.25" customHeight="1" x14ac:dyDescent="0.2">
      <c r="C76" s="39"/>
      <c r="D76" s="39"/>
      <c r="E76" s="39"/>
      <c r="F76" s="39"/>
      <c r="G76" s="39"/>
    </row>
    <row r="77" spans="3:7" ht="11.25" customHeight="1" x14ac:dyDescent="0.2">
      <c r="C77" s="39"/>
      <c r="D77" s="39"/>
      <c r="E77" s="39"/>
      <c r="F77" s="39"/>
      <c r="G77" s="39"/>
    </row>
    <row r="78" spans="3:7" ht="11.25" customHeight="1" x14ac:dyDescent="0.2">
      <c r="C78" s="39"/>
      <c r="D78" s="39"/>
      <c r="E78" s="39"/>
      <c r="F78" s="39"/>
      <c r="G78" s="39"/>
    </row>
    <row r="79" spans="3:7" ht="11.25" customHeight="1" x14ac:dyDescent="0.2">
      <c r="C79" s="39"/>
      <c r="D79" s="39"/>
      <c r="E79" s="39"/>
      <c r="F79" s="39"/>
      <c r="G79" s="39"/>
    </row>
    <row r="80" spans="3:7" ht="11.25" customHeight="1" x14ac:dyDescent="0.2">
      <c r="C80" s="39"/>
      <c r="D80" s="39"/>
      <c r="E80" s="39"/>
      <c r="F80" s="39"/>
      <c r="G80" s="39"/>
    </row>
    <row r="81" spans="3:7" x14ac:dyDescent="0.2">
      <c r="C81" s="39"/>
      <c r="D81" s="39"/>
      <c r="E81" s="39"/>
      <c r="F81" s="39"/>
      <c r="G81" s="39"/>
    </row>
    <row r="82" spans="3:7" ht="5.25" customHeight="1" x14ac:dyDescent="0.2">
      <c r="C82" s="39"/>
      <c r="D82" s="39"/>
      <c r="E82" s="39"/>
      <c r="F82" s="39"/>
      <c r="G82" s="39"/>
    </row>
    <row r="83" spans="3:7" ht="14.4" x14ac:dyDescent="0.3">
      <c r="C83" s="21" t="str">
        <f>'Tasas productos MCHNR 90d o más'!C71</f>
        <v>Cierre Estadístico: 17/02/2020</v>
      </c>
    </row>
  </sheetData>
  <mergeCells count="65">
    <mergeCell ref="C71:G82"/>
    <mergeCell ref="C8:D8"/>
    <mergeCell ref="C9:D9"/>
    <mergeCell ref="C14:D14"/>
    <mergeCell ref="C15:D15"/>
    <mergeCell ref="C16:D16"/>
    <mergeCell ref="C32:D32"/>
    <mergeCell ref="C33:D33"/>
    <mergeCell ref="C37:D37"/>
    <mergeCell ref="C67:D67"/>
    <mergeCell ref="C34:D34"/>
    <mergeCell ref="C35:D35"/>
    <mergeCell ref="C36:D36"/>
    <mergeCell ref="C44:D44"/>
    <mergeCell ref="C45:D45"/>
    <mergeCell ref="C46:D46"/>
    <mergeCell ref="E5:F5"/>
    <mergeCell ref="G5:G7"/>
    <mergeCell ref="C11:D11"/>
    <mergeCell ref="C12:D12"/>
    <mergeCell ref="C66:D66"/>
    <mergeCell ref="C65:D65"/>
    <mergeCell ref="C64:D64"/>
    <mergeCell ref="C17:D17"/>
    <mergeCell ref="C63:D63"/>
    <mergeCell ref="C21:D21"/>
    <mergeCell ref="C20:D20"/>
    <mergeCell ref="C24:D24"/>
    <mergeCell ref="C10:D10"/>
    <mergeCell ref="C18:D18"/>
    <mergeCell ref="C7:D7"/>
    <mergeCell ref="C13:D13"/>
    <mergeCell ref="C62:D62"/>
    <mergeCell ref="C25:D25"/>
    <mergeCell ref="C23:D23"/>
    <mergeCell ref="C22:D22"/>
    <mergeCell ref="E6:F6"/>
    <mergeCell ref="C19:D19"/>
    <mergeCell ref="C47:D47"/>
    <mergeCell ref="C48:D48"/>
    <mergeCell ref="C49:D49"/>
    <mergeCell ref="C50:D50"/>
    <mergeCell ref="C51:D51"/>
    <mergeCell ref="C52:D52"/>
    <mergeCell ref="C53:D53"/>
    <mergeCell ref="C54:D54"/>
    <mergeCell ref="C55:D55"/>
    <mergeCell ref="C31:D31"/>
    <mergeCell ref="C26:D26"/>
    <mergeCell ref="C27:D27"/>
    <mergeCell ref="C28:D28"/>
    <mergeCell ref="C29:D29"/>
    <mergeCell ref="C30:D30"/>
    <mergeCell ref="C41:D41"/>
    <mergeCell ref="C42:D42"/>
    <mergeCell ref="C43:D43"/>
    <mergeCell ref="C38:D38"/>
    <mergeCell ref="C39:D39"/>
    <mergeCell ref="C40:D40"/>
    <mergeCell ref="C59:D59"/>
    <mergeCell ref="C60:D60"/>
    <mergeCell ref="C61:D61"/>
    <mergeCell ref="C56:D56"/>
    <mergeCell ref="C57:D57"/>
    <mergeCell ref="C58:D58"/>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A1:E68"/>
  <sheetViews>
    <sheetView showGridLines="0" zoomScale="80" zoomScaleNormal="80" workbookViewId="0"/>
  </sheetViews>
  <sheetFormatPr baseColWidth="10" defaultRowHeight="14.4" x14ac:dyDescent="0.3"/>
  <cols>
    <col min="1" max="1" width="3.6640625" customWidth="1"/>
    <col min="2" max="2" width="64.109375" customWidth="1"/>
    <col min="3" max="3" width="12.6640625" customWidth="1"/>
    <col min="4" max="4" width="29.5546875" bestFit="1" customWidth="1"/>
    <col min="5" max="5" width="14.33203125" customWidth="1"/>
  </cols>
  <sheetData>
    <row r="1" spans="2:5" x14ac:dyDescent="0.3">
      <c r="B1" s="1" t="s">
        <v>20</v>
      </c>
    </row>
    <row r="3" spans="2:5" x14ac:dyDescent="0.3">
      <c r="B3" s="1" t="s">
        <v>21</v>
      </c>
    </row>
    <row r="4" spans="2:5" x14ac:dyDescent="0.3">
      <c r="B4" s="51" t="s">
        <v>17</v>
      </c>
      <c r="C4" s="51"/>
      <c r="D4" s="51"/>
      <c r="E4" s="51"/>
    </row>
    <row r="6" spans="2:5" x14ac:dyDescent="0.3">
      <c r="B6" s="1" t="s">
        <v>22</v>
      </c>
    </row>
    <row r="7" spans="2:5" x14ac:dyDescent="0.3">
      <c r="B7" t="s">
        <v>96</v>
      </c>
    </row>
    <row r="9" spans="2:5" x14ac:dyDescent="0.3">
      <c r="B9" s="1" t="s">
        <v>23</v>
      </c>
    </row>
    <row r="10" spans="2:5" x14ac:dyDescent="0.3">
      <c r="B10" t="s">
        <v>82</v>
      </c>
    </row>
    <row r="11" spans="2:5" ht="30.75" customHeight="1" x14ac:dyDescent="0.3">
      <c r="B11" s="52" t="s">
        <v>37</v>
      </c>
      <c r="C11" s="52"/>
      <c r="D11" s="52"/>
      <c r="E11" s="52"/>
    </row>
    <row r="12" spans="2:5" ht="15" customHeight="1" x14ac:dyDescent="0.3">
      <c r="B12" s="52"/>
      <c r="C12" s="52"/>
      <c r="D12" s="52"/>
      <c r="E12" s="52"/>
    </row>
    <row r="13" spans="2:5" ht="34.5" customHeight="1" x14ac:dyDescent="0.3">
      <c r="B13" s="53" t="s">
        <v>75</v>
      </c>
      <c r="C13" s="53"/>
      <c r="D13" s="53"/>
      <c r="E13" s="53"/>
    </row>
    <row r="14" spans="2:5" x14ac:dyDescent="0.3">
      <c r="B14" s="1" t="s">
        <v>24</v>
      </c>
    </row>
    <row r="15" spans="2:5" x14ac:dyDescent="0.3">
      <c r="B15" t="s">
        <v>25</v>
      </c>
    </row>
    <row r="17" spans="1:5" ht="45" customHeight="1" x14ac:dyDescent="0.3">
      <c r="B17" s="2" t="s">
        <v>26</v>
      </c>
      <c r="C17" s="2" t="s">
        <v>27</v>
      </c>
      <c r="D17" s="2" t="s">
        <v>28</v>
      </c>
      <c r="E17" s="8" t="s">
        <v>81</v>
      </c>
    </row>
    <row r="18" spans="1:5" x14ac:dyDescent="0.3">
      <c r="A18">
        <v>1</v>
      </c>
      <c r="B18" s="3" t="s">
        <v>29</v>
      </c>
      <c r="C18" s="4" t="s">
        <v>79</v>
      </c>
      <c r="D18" s="4" t="s">
        <v>30</v>
      </c>
      <c r="E18" s="4">
        <v>12</v>
      </c>
    </row>
    <row r="19" spans="1:5" x14ac:dyDescent="0.3">
      <c r="A19">
        <v>2</v>
      </c>
      <c r="B19" s="3" t="s">
        <v>31</v>
      </c>
      <c r="C19" s="4" t="s">
        <v>79</v>
      </c>
      <c r="D19" s="4" t="s">
        <v>30</v>
      </c>
      <c r="E19" s="4">
        <v>11</v>
      </c>
    </row>
    <row r="20" spans="1:5" x14ac:dyDescent="0.3">
      <c r="A20">
        <v>3</v>
      </c>
      <c r="B20" s="3" t="s">
        <v>70</v>
      </c>
      <c r="C20" s="4" t="s">
        <v>79</v>
      </c>
      <c r="D20" s="4" t="s">
        <v>80</v>
      </c>
      <c r="E20" s="4">
        <v>12</v>
      </c>
    </row>
    <row r="21" spans="1:5" x14ac:dyDescent="0.3">
      <c r="A21">
        <v>4</v>
      </c>
      <c r="B21" s="3" t="s">
        <v>71</v>
      </c>
      <c r="C21" s="4" t="s">
        <v>79</v>
      </c>
      <c r="D21" s="4" t="s">
        <v>72</v>
      </c>
      <c r="E21" s="4">
        <v>12</v>
      </c>
    </row>
    <row r="22" spans="1:5" x14ac:dyDescent="0.3">
      <c r="A22">
        <v>5</v>
      </c>
      <c r="B22" s="3" t="s">
        <v>32</v>
      </c>
      <c r="C22" s="4" t="s">
        <v>79</v>
      </c>
      <c r="D22" s="6" t="s">
        <v>39</v>
      </c>
      <c r="E22" s="4" t="s">
        <v>33</v>
      </c>
    </row>
    <row r="23" spans="1:5" x14ac:dyDescent="0.3">
      <c r="A23">
        <v>6</v>
      </c>
      <c r="B23" s="3" t="s">
        <v>34</v>
      </c>
      <c r="C23" s="4" t="s">
        <v>79</v>
      </c>
      <c r="D23" s="6" t="s">
        <v>39</v>
      </c>
      <c r="E23" s="4" t="s">
        <v>35</v>
      </c>
    </row>
    <row r="24" spans="1:5" x14ac:dyDescent="0.3">
      <c r="A24">
        <v>7</v>
      </c>
      <c r="B24" s="3" t="s">
        <v>36</v>
      </c>
      <c r="C24" s="4" t="s">
        <v>79</v>
      </c>
      <c r="D24" s="6" t="s">
        <v>38</v>
      </c>
      <c r="E24" s="4" t="s">
        <v>33</v>
      </c>
    </row>
    <row r="25" spans="1:5" x14ac:dyDescent="0.3">
      <c r="A25">
        <v>8</v>
      </c>
      <c r="B25" s="5" t="s">
        <v>73</v>
      </c>
      <c r="C25" s="4" t="s">
        <v>79</v>
      </c>
      <c r="D25" s="4" t="s">
        <v>74</v>
      </c>
      <c r="E25" s="4">
        <v>12</v>
      </c>
    </row>
    <row r="28" spans="1:5" x14ac:dyDescent="0.3">
      <c r="B28" s="7" t="s">
        <v>69</v>
      </c>
      <c r="C28" s="7"/>
      <c r="D28" s="7"/>
      <c r="E28" s="7"/>
    </row>
    <row r="29" spans="1:5" x14ac:dyDescent="0.3">
      <c r="B29" t="s">
        <v>40</v>
      </c>
    </row>
    <row r="30" spans="1:5" x14ac:dyDescent="0.3">
      <c r="B30" t="s">
        <v>41</v>
      </c>
    </row>
    <row r="31" spans="1:5" x14ac:dyDescent="0.3">
      <c r="B31" t="s">
        <v>42</v>
      </c>
    </row>
    <row r="32" spans="1:5" x14ac:dyDescent="0.3">
      <c r="B32" t="s">
        <v>43</v>
      </c>
    </row>
    <row r="33" spans="2:2" x14ac:dyDescent="0.3">
      <c r="B33" t="s">
        <v>44</v>
      </c>
    </row>
    <row r="34" spans="2:2" x14ac:dyDescent="0.3">
      <c r="B34" t="s">
        <v>45</v>
      </c>
    </row>
    <row r="35" spans="2:2" x14ac:dyDescent="0.3">
      <c r="B35" t="s">
        <v>46</v>
      </c>
    </row>
    <row r="36" spans="2:2" x14ac:dyDescent="0.3">
      <c r="B36" t="s">
        <v>47</v>
      </c>
    </row>
    <row r="37" spans="2:2" x14ac:dyDescent="0.3">
      <c r="B37" t="s">
        <v>48</v>
      </c>
    </row>
    <row r="38" spans="2:2" x14ac:dyDescent="0.3">
      <c r="B38" t="s">
        <v>49</v>
      </c>
    </row>
    <row r="39" spans="2:2" x14ac:dyDescent="0.3">
      <c r="B39" t="s">
        <v>50</v>
      </c>
    </row>
    <row r="40" spans="2:2" x14ac:dyDescent="0.3">
      <c r="B40" t="s">
        <v>51</v>
      </c>
    </row>
    <row r="41" spans="2:2" x14ac:dyDescent="0.3">
      <c r="B41" t="s">
        <v>52</v>
      </c>
    </row>
    <row r="42" spans="2:2" x14ac:dyDescent="0.3">
      <c r="B42" t="s">
        <v>53</v>
      </c>
    </row>
    <row r="43" spans="2:2" x14ac:dyDescent="0.3">
      <c r="B43" t="s">
        <v>54</v>
      </c>
    </row>
    <row r="44" spans="2:2" x14ac:dyDescent="0.3">
      <c r="B44" t="s">
        <v>55</v>
      </c>
    </row>
    <row r="45" spans="2:2" x14ac:dyDescent="0.3">
      <c r="B45" t="s">
        <v>56</v>
      </c>
    </row>
    <row r="46" spans="2:2" x14ac:dyDescent="0.3">
      <c r="B46" t="s">
        <v>57</v>
      </c>
    </row>
    <row r="47" spans="2:2" x14ac:dyDescent="0.3">
      <c r="B47" t="s">
        <v>58</v>
      </c>
    </row>
    <row r="48" spans="2:2" x14ac:dyDescent="0.3">
      <c r="B48" t="s">
        <v>59</v>
      </c>
    </row>
    <row r="49" spans="2:5" x14ac:dyDescent="0.3">
      <c r="B49" t="s">
        <v>60</v>
      </c>
    </row>
    <row r="50" spans="2:5" x14ac:dyDescent="0.3">
      <c r="B50" t="s">
        <v>61</v>
      </c>
    </row>
    <row r="51" spans="2:5" x14ac:dyDescent="0.3">
      <c r="B51" t="s">
        <v>62</v>
      </c>
    </row>
    <row r="52" spans="2:5" x14ac:dyDescent="0.3">
      <c r="B52" t="s">
        <v>63</v>
      </c>
    </row>
    <row r="53" spans="2:5" x14ac:dyDescent="0.3">
      <c r="B53" t="s">
        <v>64</v>
      </c>
    </row>
    <row r="54" spans="2:5" x14ac:dyDescent="0.3">
      <c r="B54" s="7" t="s">
        <v>65</v>
      </c>
      <c r="C54" s="7"/>
      <c r="D54" s="7"/>
      <c r="E54" s="7"/>
    </row>
    <row r="56" spans="2:5" x14ac:dyDescent="0.3">
      <c r="B56" t="s">
        <v>66</v>
      </c>
    </row>
    <row r="57" spans="2:5" x14ac:dyDescent="0.3">
      <c r="B57" t="s">
        <v>67</v>
      </c>
    </row>
    <row r="58" spans="2:5" x14ac:dyDescent="0.3">
      <c r="B58" s="7" t="s">
        <v>68</v>
      </c>
      <c r="C58" s="7"/>
      <c r="D58" s="7"/>
      <c r="E58" s="7"/>
    </row>
    <row r="60" spans="2:5" x14ac:dyDescent="0.3">
      <c r="B60" s="7" t="s">
        <v>84</v>
      </c>
      <c r="C60" s="7"/>
      <c r="D60" s="7"/>
      <c r="E60" s="7"/>
    </row>
    <row r="61" spans="2:5" x14ac:dyDescent="0.3">
      <c r="B61" s="1" t="s">
        <v>85</v>
      </c>
    </row>
    <row r="62" spans="2:5" x14ac:dyDescent="0.3">
      <c r="B62" t="s">
        <v>87</v>
      </c>
    </row>
    <row r="63" spans="2:5" x14ac:dyDescent="0.3">
      <c r="B63" t="s">
        <v>88</v>
      </c>
    </row>
    <row r="64" spans="2:5" x14ac:dyDescent="0.3">
      <c r="B64" t="s">
        <v>89</v>
      </c>
    </row>
    <row r="65" spans="2:5" x14ac:dyDescent="0.3">
      <c r="B65" s="1" t="s">
        <v>86</v>
      </c>
    </row>
    <row r="66" spans="2:5" x14ac:dyDescent="0.3">
      <c r="B66" t="s">
        <v>90</v>
      </c>
    </row>
    <row r="67" spans="2:5" x14ac:dyDescent="0.3">
      <c r="B67" t="s">
        <v>91</v>
      </c>
    </row>
    <row r="68" spans="2:5" x14ac:dyDescent="0.3">
      <c r="B68" s="7" t="s">
        <v>92</v>
      </c>
      <c r="C68" s="7"/>
      <c r="D68" s="7"/>
      <c r="E68" s="7"/>
    </row>
  </sheetData>
  <mergeCells count="3">
    <mergeCell ref="B4:E4"/>
    <mergeCell ref="B11:E12"/>
    <mergeCell ref="B13:E13"/>
  </mergeCells>
  <pageMargins left="0.70866141732283472" right="0.70866141732283472" top="0.74803149606299213" bottom="0.74803149606299213" header="0.31496062992125984" footer="0.31496062992125984"/>
  <pageSetup paperSize="9" scale="64"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Índice</vt:lpstr>
      <vt:lpstr>Tasas productos MCHNR &lt; 90d</vt:lpstr>
      <vt:lpstr>Tasas productos MCHNR 90d o más</vt:lpstr>
      <vt:lpstr>Tasas productos MCHR</vt:lpstr>
      <vt:lpstr>Anexo Metodológico</vt:lpstr>
      <vt:lpstr>'Anexo Metodológico'!Área_de_impresión</vt:lpstr>
      <vt:lpstr>Índice!Área_de_impresión</vt:lpstr>
      <vt:lpstr>'Tasas productos MCHNR &lt; 90d'!Área_de_impresión</vt:lpstr>
      <vt:lpstr>'Tasas productos MCHNR 90d o más'!Área_de_impresión</vt:lpstr>
      <vt:lpstr>'Tasas productos MCHR'!Área_de_impresión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Compendio Estadístico de Tasas de Interés - Diciembre 2014</dc:title>
  <dc:creator>SBIF</dc:creator>
  <cp:lastModifiedBy>Luciano Espinoza Vásquez</cp:lastModifiedBy>
  <cp:lastPrinted>2015-11-11T18:54:18Z</cp:lastPrinted>
  <dcterms:created xsi:type="dcterms:W3CDTF">2014-07-24T05:53:27Z</dcterms:created>
  <dcterms:modified xsi:type="dcterms:W3CDTF">2020-03-03T13:51:20Z</dcterms:modified>
</cp:coreProperties>
</file>