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G:\Mis Documentos\docssbif\tasas y comisiones\2020\Noviembre\"/>
    </mc:Choice>
  </mc:AlternateContent>
  <xr:revisionPtr revIDLastSave="0" documentId="8_{573982B9-5135-4F2F-8B36-475598C6185A}" xr6:coauthVersionLast="45" xr6:coauthVersionMax="45" xr10:uidLastSave="{00000000-0000-0000-0000-000000000000}"/>
  <bookViews>
    <workbookView xWindow="-110" yWindow="-110" windowWidth="19420" windowHeight="10420" tabRatio="607" xr2:uid="{00000000-000D-0000-FFFF-FFFF00000000}"/>
  </bookViews>
  <sheets>
    <sheet name="Interés corriente" sheetId="11" r:id="rId1"/>
    <sheet name="U.F." sheetId="13" r:id="rId2"/>
    <sheet name="Exp. Mx" sheetId="16" r:id="rId3"/>
    <sheet name="Pesos hasta 90 días" sheetId="14" r:id="rId4"/>
    <sheet name="Pesos más de 90 días" sheetId="15" r:id="rId5"/>
  </sheets>
  <definedNames>
    <definedName name="_xlnm.Print_Area" localSheetId="2">'Exp. Mx'!$B$1:$I$30</definedName>
    <definedName name="_xlnm.Print_Area" localSheetId="0">'Interés corriente'!$A$2:$N$284</definedName>
    <definedName name="_xlnm.Print_Area" localSheetId="3">'Pesos hasta 90 días'!$B$1:$I$33</definedName>
    <definedName name="_xlnm.Print_Area" localSheetId="4">'Pesos más de 90 días'!$B$1:$I$29</definedName>
    <definedName name="_xlnm.Print_Area" localSheetId="1">'U.F.'!$B$1:$I$31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5" i="15" l="1"/>
  <c r="K85" i="15"/>
  <c r="L85" i="15"/>
  <c r="M85" i="15"/>
  <c r="N85" i="15"/>
  <c r="J85" i="14"/>
  <c r="K85" i="14"/>
  <c r="L85" i="14"/>
  <c r="J85" i="16"/>
  <c r="K85" i="16"/>
  <c r="L85" i="16"/>
  <c r="J85" i="13"/>
  <c r="K85" i="13"/>
  <c r="L85" i="13"/>
  <c r="M85" i="13"/>
  <c r="J84" i="15" l="1"/>
  <c r="K84" i="15"/>
  <c r="L84" i="15"/>
  <c r="M84" i="15"/>
  <c r="N84" i="15"/>
  <c r="J84" i="14"/>
  <c r="K84" i="14"/>
  <c r="L84" i="14"/>
  <c r="J84" i="16"/>
  <c r="K84" i="16"/>
  <c r="L84" i="16"/>
  <c r="J84" i="13"/>
  <c r="K84" i="13"/>
  <c r="L84" i="13"/>
  <c r="M84" i="13"/>
  <c r="J83" i="15" l="1"/>
  <c r="K83" i="15"/>
  <c r="L83" i="15"/>
  <c r="M83" i="15"/>
  <c r="N83" i="15"/>
  <c r="J83" i="14"/>
  <c r="K83" i="14"/>
  <c r="L83" i="14"/>
  <c r="J83" i="16"/>
  <c r="K83" i="16"/>
  <c r="L83" i="16"/>
  <c r="J83" i="13"/>
  <c r="K83" i="13"/>
  <c r="L83" i="13"/>
  <c r="M83" i="13"/>
  <c r="J82" i="15" l="1"/>
  <c r="K82" i="15"/>
  <c r="L82" i="15"/>
  <c r="M82" i="15"/>
  <c r="N82" i="15"/>
  <c r="J82" i="14"/>
  <c r="K82" i="14"/>
  <c r="L82" i="14"/>
  <c r="J82" i="16"/>
  <c r="K82" i="16"/>
  <c r="L82" i="16"/>
  <c r="J82" i="13"/>
  <c r="K82" i="13"/>
  <c r="L82" i="13"/>
  <c r="M82" i="13"/>
  <c r="J81" i="15" l="1"/>
  <c r="K81" i="15"/>
  <c r="L81" i="15"/>
  <c r="M81" i="15"/>
  <c r="N81" i="15"/>
  <c r="J81" i="14"/>
  <c r="K81" i="14"/>
  <c r="L81" i="14"/>
  <c r="J81" i="16"/>
  <c r="K81" i="16"/>
  <c r="L81" i="16"/>
  <c r="J81" i="13"/>
  <c r="K81" i="13"/>
  <c r="L81" i="13"/>
  <c r="M81" i="13"/>
  <c r="J80" i="15" l="1"/>
  <c r="K80" i="15"/>
  <c r="L80" i="15"/>
  <c r="M80" i="15"/>
  <c r="N80" i="15"/>
  <c r="J80" i="14"/>
  <c r="K80" i="14"/>
  <c r="L80" i="14"/>
  <c r="J80" i="16"/>
  <c r="K80" i="16"/>
  <c r="L80" i="16"/>
  <c r="J80" i="13"/>
  <c r="K80" i="13"/>
  <c r="L80" i="13"/>
  <c r="M80" i="13"/>
  <c r="J79" i="15" l="1"/>
  <c r="K79" i="15"/>
  <c r="L79" i="15"/>
  <c r="M79" i="15"/>
  <c r="N79" i="15"/>
  <c r="J79" i="14"/>
  <c r="K79" i="14"/>
  <c r="L79" i="14"/>
  <c r="J79" i="16"/>
  <c r="K79" i="16"/>
  <c r="L79" i="16"/>
  <c r="J79" i="13"/>
  <c r="K79" i="13"/>
  <c r="L79" i="13"/>
  <c r="M79" i="13"/>
  <c r="J78" i="15" l="1"/>
  <c r="K78" i="15"/>
  <c r="L78" i="15"/>
  <c r="M78" i="15"/>
  <c r="N78" i="15"/>
  <c r="J78" i="14"/>
  <c r="K78" i="14"/>
  <c r="L78" i="14"/>
  <c r="J78" i="16"/>
  <c r="K78" i="16"/>
  <c r="L78" i="16"/>
  <c r="J78" i="13"/>
  <c r="K78" i="13"/>
  <c r="L78" i="13"/>
  <c r="M78" i="13"/>
  <c r="J77" i="15" l="1"/>
  <c r="K77" i="15"/>
  <c r="L77" i="15"/>
  <c r="M77" i="15"/>
  <c r="N77" i="15"/>
  <c r="J77" i="14"/>
  <c r="K77" i="14"/>
  <c r="L77" i="14"/>
  <c r="J77" i="16"/>
  <c r="K77" i="16"/>
  <c r="L77" i="16"/>
  <c r="J77" i="13"/>
  <c r="K77" i="13"/>
  <c r="L77" i="13"/>
  <c r="M77" i="13"/>
  <c r="J76" i="15" l="1"/>
  <c r="K76" i="15"/>
  <c r="L76" i="15"/>
  <c r="M76" i="15"/>
  <c r="N76" i="15"/>
  <c r="J76" i="14"/>
  <c r="K76" i="14"/>
  <c r="L76" i="14"/>
  <c r="J76" i="16"/>
  <c r="K76" i="16"/>
  <c r="L76" i="16"/>
  <c r="J76" i="13"/>
  <c r="K76" i="13"/>
  <c r="L76" i="13"/>
  <c r="M76" i="13"/>
  <c r="J75" i="15" l="1"/>
  <c r="K75" i="15"/>
  <c r="L75" i="15"/>
  <c r="M75" i="15"/>
  <c r="N75" i="15"/>
  <c r="J75" i="14"/>
  <c r="K75" i="14"/>
  <c r="L75" i="14"/>
  <c r="J75" i="16"/>
  <c r="K75" i="16"/>
  <c r="L75" i="16"/>
  <c r="J75" i="13"/>
  <c r="K75" i="13"/>
  <c r="L75" i="13"/>
  <c r="M75" i="13"/>
  <c r="J74" i="15" l="1"/>
  <c r="K74" i="15"/>
  <c r="L74" i="15"/>
  <c r="M74" i="15"/>
  <c r="N74" i="15"/>
  <c r="J74" i="14"/>
  <c r="K74" i="14"/>
  <c r="L74" i="14"/>
  <c r="J74" i="16"/>
  <c r="K74" i="16"/>
  <c r="L74" i="16"/>
  <c r="J74" i="13"/>
  <c r="K74" i="13"/>
  <c r="L74" i="13"/>
  <c r="M74" i="13"/>
  <c r="J73" i="15" l="1"/>
  <c r="K73" i="15"/>
  <c r="L73" i="15"/>
  <c r="M73" i="15"/>
  <c r="N73" i="15"/>
  <c r="J73" i="14"/>
  <c r="K73" i="14"/>
  <c r="L73" i="14"/>
  <c r="J73" i="16"/>
  <c r="K73" i="16"/>
  <c r="L73" i="16"/>
  <c r="J73" i="13"/>
  <c r="K73" i="13"/>
  <c r="L73" i="13"/>
  <c r="M73" i="13"/>
  <c r="J72" i="15" l="1"/>
  <c r="K72" i="15"/>
  <c r="L72" i="15"/>
  <c r="M72" i="15"/>
  <c r="N72" i="15"/>
  <c r="J72" i="14"/>
  <c r="K72" i="14"/>
  <c r="L72" i="14"/>
  <c r="J72" i="16"/>
  <c r="K72" i="16"/>
  <c r="L72" i="16"/>
  <c r="J72" i="13"/>
  <c r="K72" i="13"/>
  <c r="L72" i="13"/>
  <c r="M72" i="13"/>
  <c r="J71" i="15" l="1"/>
  <c r="K71" i="15"/>
  <c r="L71" i="15"/>
  <c r="M71" i="15"/>
  <c r="N71" i="15"/>
  <c r="J71" i="14"/>
  <c r="K71" i="14"/>
  <c r="L71" i="14"/>
  <c r="J71" i="16"/>
  <c r="K71" i="16"/>
  <c r="L71" i="16"/>
  <c r="J71" i="13"/>
  <c r="K71" i="13"/>
  <c r="L71" i="13"/>
  <c r="M71" i="13"/>
  <c r="J70" i="15" l="1"/>
  <c r="K70" i="15"/>
  <c r="L70" i="15"/>
  <c r="M70" i="15"/>
  <c r="N70" i="15"/>
  <c r="J70" i="14"/>
  <c r="K70" i="14"/>
  <c r="L70" i="14"/>
  <c r="J70" i="16"/>
  <c r="K70" i="16"/>
  <c r="L70" i="16"/>
  <c r="J70" i="13"/>
  <c r="K70" i="13"/>
  <c r="L70" i="13"/>
  <c r="M70" i="13"/>
  <c r="J69" i="15" l="1"/>
  <c r="K69" i="15"/>
  <c r="L69" i="15"/>
  <c r="M69" i="15"/>
  <c r="N69" i="15"/>
  <c r="J69" i="14"/>
  <c r="K69" i="14"/>
  <c r="L69" i="14"/>
  <c r="J69" i="16"/>
  <c r="K69" i="16"/>
  <c r="L69" i="16"/>
  <c r="J69" i="13"/>
  <c r="K69" i="13"/>
  <c r="L69" i="13"/>
  <c r="M69" i="13"/>
  <c r="J68" i="15" l="1"/>
  <c r="K68" i="15"/>
  <c r="L68" i="15"/>
  <c r="M68" i="15"/>
  <c r="N68" i="15"/>
  <c r="J68" i="14"/>
  <c r="K68" i="14"/>
  <c r="L68" i="14"/>
  <c r="J68" i="16"/>
  <c r="K68" i="16"/>
  <c r="L68" i="16"/>
  <c r="J68" i="13"/>
  <c r="K68" i="13"/>
  <c r="L68" i="13"/>
  <c r="M68" i="13"/>
  <c r="J67" i="15" l="1"/>
  <c r="K67" i="15"/>
  <c r="L67" i="15"/>
  <c r="M67" i="15"/>
  <c r="N67" i="15"/>
  <c r="J67" i="14"/>
  <c r="K67" i="14"/>
  <c r="L67" i="14"/>
  <c r="J67" i="16"/>
  <c r="K67" i="16"/>
  <c r="L67" i="16"/>
  <c r="J67" i="13"/>
  <c r="K67" i="13"/>
  <c r="L67" i="13"/>
  <c r="M67" i="13"/>
  <c r="J66" i="15" l="1"/>
  <c r="K66" i="15"/>
  <c r="L66" i="15"/>
  <c r="M66" i="15"/>
  <c r="N66" i="15"/>
  <c r="J66" i="14"/>
  <c r="K66" i="14"/>
  <c r="L66" i="14"/>
  <c r="J65" i="14"/>
  <c r="K65" i="14"/>
  <c r="L65" i="14"/>
  <c r="J66" i="16"/>
  <c r="K66" i="16"/>
  <c r="L66" i="16"/>
  <c r="J66" i="13"/>
  <c r="K66" i="13"/>
  <c r="L66" i="13"/>
  <c r="M66" i="13"/>
  <c r="J65" i="15" l="1"/>
  <c r="K65" i="15"/>
  <c r="L65" i="15"/>
  <c r="M65" i="15"/>
  <c r="N65" i="15"/>
  <c r="J65" i="16"/>
  <c r="K65" i="16"/>
  <c r="L65" i="16"/>
  <c r="J65" i="13"/>
  <c r="K65" i="13"/>
  <c r="L65" i="13"/>
  <c r="M65" i="13"/>
  <c r="J64" i="15" l="1"/>
  <c r="K64" i="15"/>
  <c r="L64" i="15"/>
  <c r="M64" i="15"/>
  <c r="N64" i="15"/>
  <c r="J64" i="14"/>
  <c r="K64" i="14"/>
  <c r="L64" i="14"/>
  <c r="J64" i="16"/>
  <c r="K64" i="16"/>
  <c r="L64" i="16"/>
  <c r="J64" i="13"/>
  <c r="K64" i="13"/>
  <c r="L64" i="13"/>
  <c r="M64" i="13"/>
  <c r="J63" i="15" l="1"/>
  <c r="K63" i="15"/>
  <c r="L63" i="15"/>
  <c r="M63" i="15"/>
  <c r="N63" i="15"/>
  <c r="J63" i="14"/>
  <c r="K63" i="14"/>
  <c r="L63" i="14"/>
  <c r="J63" i="16"/>
  <c r="K63" i="16"/>
  <c r="L63" i="16"/>
  <c r="J63" i="13"/>
  <c r="K63" i="13"/>
  <c r="L63" i="13"/>
  <c r="M63" i="13"/>
  <c r="J62" i="15" l="1"/>
  <c r="K62" i="15"/>
  <c r="L62" i="15"/>
  <c r="M62" i="15"/>
  <c r="N62" i="15"/>
  <c r="J62" i="14"/>
  <c r="K62" i="14"/>
  <c r="L62" i="14"/>
  <c r="J62" i="16"/>
  <c r="K62" i="16"/>
  <c r="L62" i="16"/>
  <c r="J62" i="13"/>
  <c r="K62" i="13"/>
  <c r="L62" i="13"/>
  <c r="M62" i="13"/>
  <c r="J61" i="15" l="1"/>
  <c r="K61" i="15"/>
  <c r="L61" i="15"/>
  <c r="M61" i="15"/>
  <c r="N61" i="15"/>
  <c r="J61" i="14"/>
  <c r="K61" i="14"/>
  <c r="L61" i="14"/>
  <c r="J61" i="16"/>
  <c r="K61" i="16"/>
  <c r="L61" i="16"/>
  <c r="J61" i="13"/>
  <c r="K61" i="13"/>
  <c r="L61" i="13"/>
  <c r="M61" i="13"/>
  <c r="J5" i="15" l="1"/>
  <c r="K5" i="15"/>
  <c r="L5" i="15"/>
  <c r="M5" i="15"/>
  <c r="N5" i="15"/>
  <c r="J6" i="15"/>
  <c r="K6" i="15"/>
  <c r="L6" i="15"/>
  <c r="M6" i="15"/>
  <c r="N6" i="15"/>
  <c r="J7" i="15"/>
  <c r="K7" i="15"/>
  <c r="L7" i="15"/>
  <c r="M7" i="15"/>
  <c r="N7" i="15"/>
  <c r="J8" i="15"/>
  <c r="K8" i="15"/>
  <c r="L8" i="15"/>
  <c r="M8" i="15"/>
  <c r="N8" i="15"/>
  <c r="J9" i="15"/>
  <c r="K9" i="15"/>
  <c r="L9" i="15"/>
  <c r="M9" i="15"/>
  <c r="N9" i="15"/>
  <c r="J10" i="15"/>
  <c r="K10" i="15"/>
  <c r="L10" i="15"/>
  <c r="M10" i="15"/>
  <c r="N10" i="15"/>
  <c r="J11" i="15"/>
  <c r="K11" i="15"/>
  <c r="L11" i="15"/>
  <c r="M11" i="15"/>
  <c r="N11" i="15"/>
  <c r="J12" i="15"/>
  <c r="K12" i="15"/>
  <c r="L12" i="15"/>
  <c r="M12" i="15"/>
  <c r="N12" i="15"/>
  <c r="J13" i="15"/>
  <c r="K13" i="15"/>
  <c r="L13" i="15"/>
  <c r="M13" i="15"/>
  <c r="N13" i="15"/>
  <c r="J14" i="15"/>
  <c r="K14" i="15"/>
  <c r="L14" i="15"/>
  <c r="M14" i="15"/>
  <c r="N14" i="15"/>
  <c r="J15" i="15"/>
  <c r="K15" i="15"/>
  <c r="L15" i="15"/>
  <c r="M15" i="15"/>
  <c r="N15" i="15"/>
  <c r="J16" i="15"/>
  <c r="K16" i="15"/>
  <c r="L16" i="15"/>
  <c r="M16" i="15"/>
  <c r="N16" i="15"/>
  <c r="J17" i="15"/>
  <c r="K17" i="15"/>
  <c r="L17" i="15"/>
  <c r="M17" i="15"/>
  <c r="N17" i="15"/>
  <c r="J18" i="15"/>
  <c r="K18" i="15"/>
  <c r="L18" i="15"/>
  <c r="M18" i="15"/>
  <c r="N18" i="15"/>
  <c r="J19" i="15"/>
  <c r="K19" i="15"/>
  <c r="L19" i="15"/>
  <c r="M19" i="15"/>
  <c r="N19" i="15"/>
  <c r="J20" i="15"/>
  <c r="K20" i="15"/>
  <c r="L20" i="15"/>
  <c r="M20" i="15"/>
  <c r="N20" i="15"/>
  <c r="J21" i="15"/>
  <c r="K21" i="15"/>
  <c r="L21" i="15"/>
  <c r="M21" i="15"/>
  <c r="N21" i="15"/>
  <c r="J22" i="15"/>
  <c r="K22" i="15"/>
  <c r="L22" i="15"/>
  <c r="M22" i="15"/>
  <c r="N22" i="15"/>
  <c r="J23" i="15"/>
  <c r="K23" i="15"/>
  <c r="L23" i="15"/>
  <c r="M23" i="15"/>
  <c r="N23" i="15"/>
  <c r="J24" i="15"/>
  <c r="K24" i="15"/>
  <c r="L24" i="15"/>
  <c r="M24" i="15"/>
  <c r="N24" i="15"/>
  <c r="J25" i="15"/>
  <c r="K25" i="15"/>
  <c r="L25" i="15"/>
  <c r="M25" i="15"/>
  <c r="N25" i="15"/>
  <c r="J26" i="15"/>
  <c r="K26" i="15"/>
  <c r="L26" i="15"/>
  <c r="M26" i="15"/>
  <c r="N26" i="15"/>
  <c r="J27" i="15"/>
  <c r="K27" i="15"/>
  <c r="L27" i="15"/>
  <c r="M27" i="15"/>
  <c r="N27" i="15"/>
  <c r="J28" i="15"/>
  <c r="K28" i="15"/>
  <c r="L28" i="15"/>
  <c r="M28" i="15"/>
  <c r="N28" i="15"/>
  <c r="J29" i="15"/>
  <c r="K29" i="15"/>
  <c r="L29" i="15"/>
  <c r="M29" i="15"/>
  <c r="N29" i="15"/>
  <c r="J30" i="15"/>
  <c r="K30" i="15"/>
  <c r="L30" i="15"/>
  <c r="M30" i="15"/>
  <c r="N30" i="15"/>
  <c r="J31" i="15"/>
  <c r="K31" i="15"/>
  <c r="L31" i="15"/>
  <c r="M31" i="15"/>
  <c r="N31" i="15"/>
  <c r="J32" i="15"/>
  <c r="K32" i="15"/>
  <c r="L32" i="15"/>
  <c r="M32" i="15"/>
  <c r="N32" i="15"/>
  <c r="J33" i="15"/>
  <c r="K33" i="15"/>
  <c r="L33" i="15"/>
  <c r="M33" i="15"/>
  <c r="N33" i="15"/>
  <c r="J34" i="15"/>
  <c r="K34" i="15"/>
  <c r="L34" i="15"/>
  <c r="M34" i="15"/>
  <c r="N34" i="15"/>
  <c r="J35" i="15"/>
  <c r="K35" i="15"/>
  <c r="L35" i="15"/>
  <c r="M35" i="15"/>
  <c r="N35" i="15"/>
  <c r="J36" i="15"/>
  <c r="K36" i="15"/>
  <c r="L36" i="15"/>
  <c r="M36" i="15"/>
  <c r="N36" i="15"/>
  <c r="J37" i="15"/>
  <c r="K37" i="15"/>
  <c r="L37" i="15"/>
  <c r="M37" i="15"/>
  <c r="N37" i="15"/>
  <c r="J38" i="15"/>
  <c r="K38" i="15"/>
  <c r="L38" i="15"/>
  <c r="M38" i="15"/>
  <c r="N38" i="15"/>
  <c r="J39" i="15"/>
  <c r="K39" i="15"/>
  <c r="L39" i="15"/>
  <c r="M39" i="15"/>
  <c r="N39" i="15"/>
  <c r="J40" i="15"/>
  <c r="K40" i="15"/>
  <c r="L40" i="15"/>
  <c r="M40" i="15"/>
  <c r="N40" i="15"/>
  <c r="J41" i="15"/>
  <c r="K41" i="15"/>
  <c r="L41" i="15"/>
  <c r="M41" i="15"/>
  <c r="N41" i="15"/>
  <c r="J42" i="15"/>
  <c r="K42" i="15"/>
  <c r="L42" i="15"/>
  <c r="M42" i="15"/>
  <c r="N42" i="15"/>
  <c r="J43" i="15"/>
  <c r="K43" i="15"/>
  <c r="L43" i="15"/>
  <c r="M43" i="15"/>
  <c r="N43" i="15"/>
  <c r="J44" i="15"/>
  <c r="K44" i="15"/>
  <c r="L44" i="15"/>
  <c r="M44" i="15"/>
  <c r="N44" i="15"/>
  <c r="J45" i="15"/>
  <c r="K45" i="15"/>
  <c r="L45" i="15"/>
  <c r="M45" i="15"/>
  <c r="N45" i="15"/>
  <c r="J46" i="15"/>
  <c r="K46" i="15"/>
  <c r="L46" i="15"/>
  <c r="M46" i="15"/>
  <c r="N46" i="15"/>
  <c r="J47" i="15"/>
  <c r="K47" i="15"/>
  <c r="L47" i="15"/>
  <c r="M47" i="15"/>
  <c r="N47" i="15"/>
  <c r="J48" i="15"/>
  <c r="K48" i="15"/>
  <c r="L48" i="15"/>
  <c r="M48" i="15"/>
  <c r="N48" i="15"/>
  <c r="J49" i="15"/>
  <c r="K49" i="15"/>
  <c r="L49" i="15"/>
  <c r="M49" i="15"/>
  <c r="N49" i="15"/>
  <c r="J50" i="15"/>
  <c r="K50" i="15"/>
  <c r="L50" i="15"/>
  <c r="M50" i="15"/>
  <c r="N50" i="15"/>
  <c r="J51" i="15"/>
  <c r="K51" i="15"/>
  <c r="L51" i="15"/>
  <c r="M51" i="15"/>
  <c r="N51" i="15"/>
  <c r="J52" i="15"/>
  <c r="K52" i="15"/>
  <c r="L52" i="15"/>
  <c r="M52" i="15"/>
  <c r="N52" i="15"/>
  <c r="J53" i="15"/>
  <c r="K53" i="15"/>
  <c r="L53" i="15"/>
  <c r="M53" i="15"/>
  <c r="N53" i="15"/>
  <c r="J54" i="15"/>
  <c r="K54" i="15"/>
  <c r="L54" i="15"/>
  <c r="M54" i="15"/>
  <c r="N54" i="15"/>
  <c r="J55" i="15"/>
  <c r="K55" i="15"/>
  <c r="L55" i="15"/>
  <c r="M55" i="15"/>
  <c r="N55" i="15"/>
  <c r="J56" i="15"/>
  <c r="K56" i="15"/>
  <c r="L56" i="15"/>
  <c r="M56" i="15"/>
  <c r="N56" i="15"/>
  <c r="J57" i="15"/>
  <c r="K57" i="15"/>
  <c r="L57" i="15"/>
  <c r="M57" i="15"/>
  <c r="N57" i="15"/>
  <c r="J58" i="15"/>
  <c r="K58" i="15"/>
  <c r="L58" i="15"/>
  <c r="M58" i="15"/>
  <c r="N58" i="15"/>
  <c r="J59" i="15"/>
  <c r="K59" i="15"/>
  <c r="L59" i="15"/>
  <c r="M59" i="15"/>
  <c r="N59" i="15"/>
  <c r="L60" i="15"/>
  <c r="K60" i="15"/>
  <c r="M60" i="15"/>
  <c r="N60" i="15"/>
  <c r="J60" i="15"/>
  <c r="J5" i="14"/>
  <c r="K5" i="14"/>
  <c r="L5" i="14"/>
  <c r="J6" i="14"/>
  <c r="K6" i="14"/>
  <c r="L6" i="14"/>
  <c r="J7" i="14"/>
  <c r="K7" i="14"/>
  <c r="L7" i="14"/>
  <c r="J8" i="14"/>
  <c r="K8" i="14"/>
  <c r="L8" i="14"/>
  <c r="J9" i="14"/>
  <c r="K9" i="14"/>
  <c r="L9" i="14"/>
  <c r="J10" i="14"/>
  <c r="K10" i="14"/>
  <c r="L10" i="14"/>
  <c r="J11" i="14"/>
  <c r="K11" i="14"/>
  <c r="L11" i="14"/>
  <c r="J12" i="14"/>
  <c r="K12" i="14"/>
  <c r="L12" i="14"/>
  <c r="J13" i="14"/>
  <c r="K13" i="14"/>
  <c r="L13" i="14"/>
  <c r="J14" i="14"/>
  <c r="K14" i="14"/>
  <c r="L14" i="14"/>
  <c r="J15" i="14"/>
  <c r="K15" i="14"/>
  <c r="L15" i="14"/>
  <c r="J16" i="14"/>
  <c r="K16" i="14"/>
  <c r="L16" i="14"/>
  <c r="J17" i="14"/>
  <c r="K17" i="14"/>
  <c r="L17" i="14"/>
  <c r="J18" i="14"/>
  <c r="K18" i="14"/>
  <c r="L18" i="14"/>
  <c r="J19" i="14"/>
  <c r="K19" i="14"/>
  <c r="L19" i="14"/>
  <c r="J20" i="14"/>
  <c r="K20" i="14"/>
  <c r="L20" i="14"/>
  <c r="J21" i="14"/>
  <c r="K21" i="14"/>
  <c r="L21" i="14"/>
  <c r="J22" i="14"/>
  <c r="K22" i="14"/>
  <c r="L22" i="14"/>
  <c r="J23" i="14"/>
  <c r="K23" i="14"/>
  <c r="L23" i="14"/>
  <c r="J24" i="14"/>
  <c r="K24" i="14"/>
  <c r="L24" i="14"/>
  <c r="J25" i="14"/>
  <c r="K25" i="14"/>
  <c r="L25" i="14"/>
  <c r="J26" i="14"/>
  <c r="K26" i="14"/>
  <c r="L26" i="14"/>
  <c r="J27" i="14"/>
  <c r="K27" i="14"/>
  <c r="L27" i="14"/>
  <c r="J28" i="14"/>
  <c r="K28" i="14"/>
  <c r="L28" i="14"/>
  <c r="J29" i="14"/>
  <c r="K29" i="14"/>
  <c r="L29" i="14"/>
  <c r="J30" i="14"/>
  <c r="K30" i="14"/>
  <c r="L30" i="14"/>
  <c r="J31" i="14"/>
  <c r="K31" i="14"/>
  <c r="L31" i="14"/>
  <c r="J32" i="14"/>
  <c r="K32" i="14"/>
  <c r="L32" i="14"/>
  <c r="J33" i="14"/>
  <c r="K33" i="14"/>
  <c r="L33" i="14"/>
  <c r="J34" i="14"/>
  <c r="K34" i="14"/>
  <c r="L34" i="14"/>
  <c r="J35" i="14"/>
  <c r="K35" i="14"/>
  <c r="L35" i="14"/>
  <c r="J36" i="14"/>
  <c r="K36" i="14"/>
  <c r="L36" i="14"/>
  <c r="J37" i="14"/>
  <c r="K37" i="14"/>
  <c r="L37" i="14"/>
  <c r="J38" i="14"/>
  <c r="K38" i="14"/>
  <c r="L38" i="14"/>
  <c r="J39" i="14"/>
  <c r="K39" i="14"/>
  <c r="L39" i="14"/>
  <c r="J40" i="14"/>
  <c r="K40" i="14"/>
  <c r="L40" i="14"/>
  <c r="J41" i="14"/>
  <c r="K41" i="14"/>
  <c r="L41" i="14"/>
  <c r="J42" i="14"/>
  <c r="K42" i="14"/>
  <c r="L42" i="14"/>
  <c r="J43" i="14"/>
  <c r="K43" i="14"/>
  <c r="L43" i="14"/>
  <c r="J44" i="14"/>
  <c r="K44" i="14"/>
  <c r="L44" i="14"/>
  <c r="J45" i="14"/>
  <c r="K45" i="14"/>
  <c r="L45" i="14"/>
  <c r="J46" i="14"/>
  <c r="K46" i="14"/>
  <c r="L46" i="14"/>
  <c r="J47" i="14"/>
  <c r="K47" i="14"/>
  <c r="L47" i="14"/>
  <c r="J48" i="14"/>
  <c r="K48" i="14"/>
  <c r="L48" i="14"/>
  <c r="J49" i="14"/>
  <c r="K49" i="14"/>
  <c r="L49" i="14"/>
  <c r="J50" i="14"/>
  <c r="K50" i="14"/>
  <c r="L50" i="14"/>
  <c r="J51" i="14"/>
  <c r="K51" i="14"/>
  <c r="L51" i="14"/>
  <c r="J52" i="14"/>
  <c r="K52" i="14"/>
  <c r="L52" i="14"/>
  <c r="J53" i="14"/>
  <c r="K53" i="14"/>
  <c r="L53" i="14"/>
  <c r="J54" i="14"/>
  <c r="K54" i="14"/>
  <c r="L54" i="14"/>
  <c r="J55" i="14"/>
  <c r="K55" i="14"/>
  <c r="L55" i="14"/>
  <c r="J56" i="14"/>
  <c r="K56" i="14"/>
  <c r="L56" i="14"/>
  <c r="J57" i="14"/>
  <c r="K57" i="14"/>
  <c r="L57" i="14"/>
  <c r="J58" i="14"/>
  <c r="K58" i="14"/>
  <c r="L58" i="14"/>
  <c r="J59" i="14"/>
  <c r="K59" i="14"/>
  <c r="L59" i="14"/>
  <c r="J60" i="14"/>
  <c r="K60" i="14"/>
  <c r="L60" i="14"/>
  <c r="J5" i="16"/>
  <c r="K5" i="16"/>
  <c r="L5" i="16"/>
  <c r="J6" i="16"/>
  <c r="K6" i="16"/>
  <c r="L6" i="16"/>
  <c r="J7" i="16"/>
  <c r="K7" i="16"/>
  <c r="L7" i="16"/>
  <c r="J8" i="16"/>
  <c r="K8" i="16"/>
  <c r="L8" i="16"/>
  <c r="J9" i="16"/>
  <c r="K9" i="16"/>
  <c r="L9" i="16"/>
  <c r="J10" i="16"/>
  <c r="K10" i="16"/>
  <c r="L10" i="16"/>
  <c r="J11" i="16"/>
  <c r="K11" i="16"/>
  <c r="L11" i="16"/>
  <c r="J12" i="16"/>
  <c r="K12" i="16"/>
  <c r="L12" i="16"/>
  <c r="J13" i="16"/>
  <c r="K13" i="16"/>
  <c r="L13" i="16"/>
  <c r="J14" i="16"/>
  <c r="K14" i="16"/>
  <c r="L14" i="16"/>
  <c r="J15" i="16"/>
  <c r="K15" i="16"/>
  <c r="L15" i="16"/>
  <c r="J16" i="16"/>
  <c r="K16" i="16"/>
  <c r="L16" i="16"/>
  <c r="J17" i="16"/>
  <c r="K17" i="16"/>
  <c r="L17" i="16"/>
  <c r="J18" i="16"/>
  <c r="K18" i="16"/>
  <c r="L18" i="16"/>
  <c r="J19" i="16"/>
  <c r="K19" i="16"/>
  <c r="L19" i="16"/>
  <c r="J20" i="16"/>
  <c r="K20" i="16"/>
  <c r="L20" i="16"/>
  <c r="J21" i="16"/>
  <c r="K21" i="16"/>
  <c r="L21" i="16"/>
  <c r="J22" i="16"/>
  <c r="K22" i="16"/>
  <c r="L22" i="16"/>
  <c r="J23" i="16"/>
  <c r="K23" i="16"/>
  <c r="L23" i="16"/>
  <c r="J24" i="16"/>
  <c r="K24" i="16"/>
  <c r="L24" i="16"/>
  <c r="J25" i="16"/>
  <c r="K25" i="16"/>
  <c r="L25" i="16"/>
  <c r="J26" i="16"/>
  <c r="K26" i="16"/>
  <c r="L26" i="16"/>
  <c r="J27" i="16"/>
  <c r="K27" i="16"/>
  <c r="L27" i="16"/>
  <c r="J28" i="16"/>
  <c r="K28" i="16"/>
  <c r="L28" i="16"/>
  <c r="J29" i="16"/>
  <c r="K29" i="16"/>
  <c r="L29" i="16"/>
  <c r="J30" i="16"/>
  <c r="K30" i="16"/>
  <c r="L30" i="16"/>
  <c r="J31" i="16"/>
  <c r="K31" i="16"/>
  <c r="L31" i="16"/>
  <c r="J32" i="16"/>
  <c r="K32" i="16"/>
  <c r="L32" i="16"/>
  <c r="J33" i="16"/>
  <c r="K33" i="16"/>
  <c r="L33" i="16"/>
  <c r="J34" i="16"/>
  <c r="K34" i="16"/>
  <c r="L34" i="16"/>
  <c r="J35" i="16"/>
  <c r="K35" i="16"/>
  <c r="L35" i="16"/>
  <c r="J36" i="16"/>
  <c r="K36" i="16"/>
  <c r="L36" i="16"/>
  <c r="J37" i="16"/>
  <c r="K37" i="16"/>
  <c r="L37" i="16"/>
  <c r="J38" i="16"/>
  <c r="K38" i="16"/>
  <c r="L38" i="16"/>
  <c r="J39" i="16"/>
  <c r="K39" i="16"/>
  <c r="L39" i="16"/>
  <c r="J40" i="16"/>
  <c r="K40" i="16"/>
  <c r="L40" i="16"/>
  <c r="J41" i="16"/>
  <c r="K41" i="16"/>
  <c r="L41" i="16"/>
  <c r="J42" i="16"/>
  <c r="K42" i="16"/>
  <c r="L42" i="16"/>
  <c r="J43" i="16"/>
  <c r="K43" i="16"/>
  <c r="L43" i="16"/>
  <c r="J44" i="16"/>
  <c r="K44" i="16"/>
  <c r="L44" i="16"/>
  <c r="J45" i="16"/>
  <c r="K45" i="16"/>
  <c r="L45" i="16"/>
  <c r="J46" i="16"/>
  <c r="K46" i="16"/>
  <c r="L46" i="16"/>
  <c r="J47" i="16"/>
  <c r="K47" i="16"/>
  <c r="L47" i="16"/>
  <c r="J48" i="16"/>
  <c r="K48" i="16"/>
  <c r="L48" i="16"/>
  <c r="J49" i="16"/>
  <c r="K49" i="16"/>
  <c r="L49" i="16"/>
  <c r="J50" i="16"/>
  <c r="K50" i="16"/>
  <c r="L50" i="16"/>
  <c r="J51" i="16"/>
  <c r="K51" i="16"/>
  <c r="L51" i="16"/>
  <c r="J52" i="16"/>
  <c r="K52" i="16"/>
  <c r="L52" i="16"/>
  <c r="J53" i="16"/>
  <c r="K53" i="16"/>
  <c r="L53" i="16"/>
  <c r="J54" i="16"/>
  <c r="K54" i="16"/>
  <c r="L54" i="16"/>
  <c r="J55" i="16"/>
  <c r="K55" i="16"/>
  <c r="L55" i="16"/>
  <c r="J56" i="16"/>
  <c r="K56" i="16"/>
  <c r="L56" i="16"/>
  <c r="J57" i="16"/>
  <c r="K57" i="16"/>
  <c r="L57" i="16"/>
  <c r="J58" i="16"/>
  <c r="K58" i="16"/>
  <c r="L58" i="16"/>
  <c r="J59" i="16"/>
  <c r="K59" i="16"/>
  <c r="L59" i="16"/>
  <c r="J60" i="16"/>
  <c r="K5" i="13"/>
  <c r="L5" i="13"/>
  <c r="M5" i="13"/>
  <c r="K6" i="13"/>
  <c r="L6" i="13"/>
  <c r="M6" i="13"/>
  <c r="K7" i="13"/>
  <c r="L7" i="13"/>
  <c r="M7" i="13"/>
  <c r="K8" i="13"/>
  <c r="L8" i="13"/>
  <c r="M8" i="13"/>
  <c r="K9" i="13"/>
  <c r="L9" i="13"/>
  <c r="M9" i="13"/>
  <c r="K10" i="13"/>
  <c r="L10" i="13"/>
  <c r="M10" i="13"/>
  <c r="K11" i="13"/>
  <c r="L11" i="13"/>
  <c r="M11" i="13"/>
  <c r="K12" i="13"/>
  <c r="L12" i="13"/>
  <c r="M12" i="13"/>
  <c r="K13" i="13"/>
  <c r="L13" i="13"/>
  <c r="M13" i="13"/>
  <c r="K14" i="13"/>
  <c r="L14" i="13"/>
  <c r="M14" i="13"/>
  <c r="K15" i="13"/>
  <c r="L15" i="13"/>
  <c r="M15" i="13"/>
  <c r="K16" i="13"/>
  <c r="L16" i="13"/>
  <c r="M16" i="13"/>
  <c r="K17" i="13"/>
  <c r="L17" i="13"/>
  <c r="M17" i="13"/>
  <c r="K18" i="13"/>
  <c r="L18" i="13"/>
  <c r="M18" i="13"/>
  <c r="K19" i="13"/>
  <c r="L19" i="13"/>
  <c r="M19" i="13"/>
  <c r="K20" i="13"/>
  <c r="L20" i="13"/>
  <c r="M20" i="13"/>
  <c r="K21" i="13"/>
  <c r="L21" i="13"/>
  <c r="M21" i="13"/>
  <c r="K22" i="13"/>
  <c r="L22" i="13"/>
  <c r="M22" i="13"/>
  <c r="K23" i="13"/>
  <c r="L23" i="13"/>
  <c r="M23" i="13"/>
  <c r="K24" i="13"/>
  <c r="L24" i="13"/>
  <c r="M24" i="13"/>
  <c r="K25" i="13"/>
  <c r="L25" i="13"/>
  <c r="M25" i="13"/>
  <c r="K26" i="13"/>
  <c r="L26" i="13"/>
  <c r="M26" i="13"/>
  <c r="K27" i="13"/>
  <c r="L27" i="13"/>
  <c r="M27" i="13"/>
  <c r="K28" i="13"/>
  <c r="L28" i="13"/>
  <c r="M28" i="13"/>
  <c r="K29" i="13"/>
  <c r="L29" i="13"/>
  <c r="M29" i="13"/>
  <c r="K30" i="13"/>
  <c r="L30" i="13"/>
  <c r="M30" i="13"/>
  <c r="K31" i="13"/>
  <c r="L31" i="13"/>
  <c r="M31" i="13"/>
  <c r="K32" i="13"/>
  <c r="L32" i="13"/>
  <c r="M32" i="13"/>
  <c r="K33" i="13"/>
  <c r="L33" i="13"/>
  <c r="M33" i="13"/>
  <c r="K34" i="13"/>
  <c r="L34" i="13"/>
  <c r="M34" i="13"/>
  <c r="K35" i="13"/>
  <c r="L35" i="13"/>
  <c r="M35" i="13"/>
  <c r="K36" i="13"/>
  <c r="L36" i="13"/>
  <c r="M36" i="13"/>
  <c r="K37" i="13"/>
  <c r="L37" i="13"/>
  <c r="M37" i="13"/>
  <c r="K38" i="13"/>
  <c r="L38" i="13"/>
  <c r="M38" i="13"/>
  <c r="K39" i="13"/>
  <c r="L39" i="13"/>
  <c r="M39" i="13"/>
  <c r="K40" i="13"/>
  <c r="L40" i="13"/>
  <c r="M40" i="13"/>
  <c r="K41" i="13"/>
  <c r="L41" i="13"/>
  <c r="M41" i="13"/>
  <c r="K42" i="13"/>
  <c r="L42" i="13"/>
  <c r="M42" i="13"/>
  <c r="K43" i="13"/>
  <c r="L43" i="13"/>
  <c r="M43" i="13"/>
  <c r="K44" i="13"/>
  <c r="L44" i="13"/>
  <c r="M44" i="13"/>
  <c r="K45" i="13"/>
  <c r="L45" i="13"/>
  <c r="M45" i="13"/>
  <c r="K46" i="13"/>
  <c r="L46" i="13"/>
  <c r="M46" i="13"/>
  <c r="K47" i="13"/>
  <c r="L47" i="13"/>
  <c r="M47" i="13"/>
  <c r="L48" i="13"/>
  <c r="M48" i="13"/>
  <c r="K49" i="13"/>
  <c r="L49" i="13"/>
  <c r="M49" i="13"/>
  <c r="K50" i="13"/>
  <c r="L50" i="13"/>
  <c r="M50" i="13"/>
  <c r="K51" i="13"/>
  <c r="L51" i="13"/>
  <c r="M51" i="13"/>
  <c r="K52" i="13"/>
  <c r="L52" i="13"/>
  <c r="M52" i="13"/>
  <c r="K53" i="13"/>
  <c r="L53" i="13"/>
  <c r="M53" i="13"/>
  <c r="K54" i="13"/>
  <c r="L54" i="13"/>
  <c r="M54" i="13"/>
  <c r="K55" i="13"/>
  <c r="L55" i="13"/>
  <c r="M55" i="13"/>
  <c r="K56" i="13"/>
  <c r="L56" i="13"/>
  <c r="M56" i="13"/>
  <c r="K57" i="13"/>
  <c r="L57" i="13"/>
  <c r="M57" i="13"/>
  <c r="K58" i="13"/>
  <c r="L58" i="13"/>
  <c r="M58" i="13"/>
  <c r="K59" i="13"/>
  <c r="L59" i="13"/>
  <c r="M59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5" i="13"/>
  <c r="K60" i="16"/>
  <c r="L60" i="16"/>
  <c r="K60" i="13"/>
  <c r="L60" i="13"/>
  <c r="M60" i="13"/>
  <c r="K48" i="13" l="1"/>
</calcChain>
</file>

<file path=xl/sharedStrings.xml><?xml version="1.0" encoding="utf-8"?>
<sst xmlns="http://schemas.openxmlformats.org/spreadsheetml/2006/main" count="92" uniqueCount="78">
  <si>
    <t>0-5.000UF</t>
  </si>
  <si>
    <t>&gt;5.000UF</t>
  </si>
  <si>
    <t>0-200UF</t>
  </si>
  <si>
    <t>200-5.000UF</t>
  </si>
  <si>
    <t>&gt;2.000UF</t>
  </si>
  <si>
    <t>0-2.000 UF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</si>
  <si>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</si>
  <si>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</si>
  <si>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</si>
  <si>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</si>
  <si>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</si>
  <si>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</si>
  <si>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</si>
  <si>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</si>
  <si>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</si>
  <si>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OPERACIONES EN MONEDA NACIONAL NO REAJUSTABLE</t>
  </si>
  <si>
    <t>A partir de diciembre de 2003 se separaron las operaciones en moneda chilena reajustable (U.F.) de más de un año en los siguientes tramos: 0 a 2.000 U.F. y más de 2.000 U.F.</t>
  </si>
  <si>
    <t>A partir de abril de 1999, las operaciones en moneda chilena no reajustable de más de 90 días se abrieron en tres tramos: 0 a 100 U.F., de 100 a 200 U.F. y más de 200 U.F.</t>
  </si>
  <si>
    <t>Canbios efectuados a tramos de operaciones para efectos de aplicación de Tasas Máximas Convencionales</t>
  </si>
  <si>
    <t>Hasta 1 Año</t>
  </si>
  <si>
    <t>Más de 1 Año</t>
  </si>
  <si>
    <t>Definiciones de tramos de operaciones:</t>
  </si>
  <si>
    <t>(1) Operaciones en moneda chilena reajustable (U.F.) de menos de un año.</t>
  </si>
  <si>
    <t>(2) Operaciones en moneda chilena reajustable (U.F.) de más de un año. Hasta 2.000 U.F.</t>
  </si>
  <si>
    <t>(4) Operaciones expresadas en moneda extranjera.</t>
  </si>
  <si>
    <t>(5) Operaciones en moneda chilena no reajustable de menos de 90 días. Hasta 5.000 U.F.</t>
  </si>
  <si>
    <t>(6) Operaciones en moneda chilena no reajustable de menos de 90 días. Superiores a 5.000 U.F.</t>
  </si>
  <si>
    <t>(3) Operaciones en moneda chilena reajustable (U.F.) de más de un año. Superiores a 2.000 U.F.</t>
  </si>
  <si>
    <t>A partir de noviembre de 1999 se redefinieron los tramos para las operaciones en moneda chilena no reajustable a más de 90 días: 0 a 200 U.F., de 200 a 5.000 U.F. y más de 5.000 U.F.</t>
  </si>
  <si>
    <t>A partir de Julio de 2000 las operaciones en moneda chilena no reajustable a menos de 90 días se abrieron en dos tramos: 0 a 5.000 U.F. y más de 5.000 U.F.</t>
  </si>
  <si>
    <t>Período</t>
  </si>
  <si>
    <t>A partir de enero de 2002 se separaron las operaciones en moneda chilena reajustable en menos y más de un año.</t>
  </si>
  <si>
    <t>OPERACIONES EXPRESADAS EN MONEDA EXTRANJERA</t>
  </si>
  <si>
    <t>OPERACIONES EN MONEDA NACIONAL REAJUSTABLE</t>
  </si>
  <si>
    <t xml:space="preserve"> </t>
  </si>
  <si>
    <t>6.56%</t>
  </si>
  <si>
    <t>8.18%</t>
  </si>
  <si>
    <t>5.75%</t>
  </si>
  <si>
    <t>6.02%</t>
  </si>
  <si>
    <t>16.26%</t>
  </si>
  <si>
    <t>7.06%</t>
  </si>
  <si>
    <t>19.08%</t>
  </si>
  <si>
    <t>9.82%</t>
  </si>
  <si>
    <t>(4a)</t>
  </si>
  <si>
    <t>(4b)</t>
  </si>
  <si>
    <t>(4a) Operaciones expresadas en moneda extranjera, menores o iguales a UF 2.000</t>
  </si>
  <si>
    <t>(4b) Operaciones expresadas en moneda extranjera, mayores a UF 2.000</t>
  </si>
  <si>
    <t>A partir de noviembre de 2013 las operaciones expresadas en moneda extranjera se abrieron en dos tramo: 4a y 4b.</t>
  </si>
  <si>
    <t>0-50 UF</t>
  </si>
  <si>
    <t>50-200 UF</t>
  </si>
  <si>
    <t>A partir de diciembre de 2013 la Ley introduce dos nuevos segmentos asociados a las operaciones no reajustables en moneda nacional 90 días o más:  Inferiores o iguales al equivalente de 50 unidades de fomento y Inferiores o iguales al equivalente de 200 unidades de fomento y superiores al equivalente de 50 unidades de fomento</t>
  </si>
  <si>
    <t>(10a)</t>
  </si>
  <si>
    <t>(10b)</t>
  </si>
  <si>
    <t>(10a) Operaciones en moneda chilena no reajustable de 90 días o más. Hasta 50 U.F.</t>
  </si>
  <si>
    <t>(9) Operaciones en moneda chilena no reajustable de 90 días o más. Superiores a 5.000 U.F.</t>
  </si>
  <si>
    <t>(8) Operaciones en moneda chilena no reajustable de 90 días o más. Desde 200 U.F. hasta 5.000 U.F.</t>
  </si>
  <si>
    <t>(7) Operaciones en moneda chilena no reajustable de 90 días o más. Hasta 200 U.F.</t>
  </si>
  <si>
    <t>(10b) Operaciones en moneda chilena no reajustable de 90 días o más. Desde 50 U.F. y hasta 200 U.F.</t>
  </si>
  <si>
    <t>Expresadas en Moneda Extranjera</t>
  </si>
  <si>
    <t>Hasta 90 días</t>
  </si>
  <si>
    <t>UF</t>
  </si>
  <si>
    <t>Menos de un año</t>
  </si>
  <si>
    <t>Más de un año, hasta 2.000 U.F</t>
  </si>
  <si>
    <t>Más de un año, más de 2.000 U.F</t>
  </si>
  <si>
    <t>Más de 2.000UF</t>
  </si>
  <si>
    <t>PESOS HASTA 90 DÍAS</t>
  </si>
  <si>
    <t>Menos de 5.000 U.F.</t>
  </si>
  <si>
    <t>Más de 5.000 U.F.</t>
  </si>
  <si>
    <t>PESOS MÁS DE 90 DÍAS</t>
  </si>
  <si>
    <t>0-50 U.F.</t>
  </si>
  <si>
    <t>50-200 U.F.</t>
  </si>
  <si>
    <t>200 a 5.000 U.F.</t>
  </si>
  <si>
    <t>Más de 90 días</t>
  </si>
  <si>
    <t>*A partir de Noviembre de 2013, la información de tasas de interés del sistema bancario se determina a partir de los Archivos D32 y D33. La base de datos previamente usada (Archivo D30) fue descontinuado a partir de dicha fecha.</t>
  </si>
  <si>
    <t>Operaciones en U.F.</t>
  </si>
  <si>
    <t>Operaciones en moneda nacional no reajustable</t>
  </si>
  <si>
    <t>TASAS DE INTERÉS CORRIENTE*</t>
  </si>
  <si>
    <t>Publicado: 14.11.2020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</si>
</sst>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0"/>
      <name val="Verdana"/>
    </font>
    <font>
      <sz val="10"/>
      <name val="Verdana"/>
      <family val="2"/>
    </font>
    <font>
      <u/>
      <sz val="10"/>
      <color indexed="12"/>
      <name val="Verdana"/>
      <family val="2"/>
    </font>
    <font>
      <sz val="8"/>
      <name val="Verdana"/>
      <family val="2"/>
    </font>
    <font>
      <sz val="11"/>
      <color indexed="8"/>
      <name val="Calibri"/>
      <family val="2"/>
    </font>
    <font>
      <sz val="10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0"/>
      <color indexed="9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indexed="2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2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indexed="23"/>
      <name val="Calibri"/>
      <family val="2"/>
      <scheme val="minor"/>
    </font>
    <font>
      <i/>
      <sz val="8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7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u/>
      <sz val="10"/>
      <color theme="1" tint="0.49998474074526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5" fillId="0" borderId="0" xfId="0" applyFont="1" applyBorder="1"/>
    <xf numFmtId="0" fontId="5" fillId="0" borderId="0" xfId="0" applyFont="1"/>
    <xf numFmtId="0" fontId="5" fillId="3" borderId="0" xfId="0" applyFont="1" applyFill="1"/>
    <xf numFmtId="10" fontId="5" fillId="3" borderId="0" xfId="59" applyNumberFormat="1" applyFont="1" applyFill="1" applyBorder="1" applyAlignment="1">
      <alignment horizontal="center"/>
    </xf>
    <xf numFmtId="164" fontId="5" fillId="3" borderId="0" xfId="59" applyNumberFormat="1" applyFont="1" applyFill="1" applyBorder="1" applyAlignment="1">
      <alignment horizontal="center"/>
    </xf>
    <xf numFmtId="0" fontId="5" fillId="3" borderId="0" xfId="0" applyFont="1" applyFill="1" applyBorder="1"/>
    <xf numFmtId="0" fontId="5" fillId="2" borderId="0" xfId="0" applyFont="1" applyFill="1" applyBorder="1"/>
    <xf numFmtId="0" fontId="6" fillId="0" borderId="0" xfId="0" applyFont="1" applyAlignment="1"/>
    <xf numFmtId="0" fontId="6" fillId="3" borderId="0" xfId="0" applyFont="1" applyFill="1" applyAlignment="1">
      <alignment horizontal="center"/>
    </xf>
    <xf numFmtId="0" fontId="5" fillId="0" borderId="0" xfId="0" applyFont="1" applyAlignment="1"/>
    <xf numFmtId="0" fontId="7" fillId="0" borderId="0" xfId="0" applyFont="1" applyBorder="1" applyAlignment="1"/>
    <xf numFmtId="0" fontId="8" fillId="0" borderId="0" xfId="1" applyFont="1" applyAlignment="1" applyProtection="1"/>
    <xf numFmtId="0" fontId="9" fillId="0" borderId="0" xfId="0" applyFont="1" applyAlignment="1"/>
    <xf numFmtId="0" fontId="10" fillId="0" borderId="0" xfId="0" applyFont="1" applyAlignment="1"/>
    <xf numFmtId="0" fontId="11" fillId="3" borderId="0" xfId="0" applyFont="1" applyFill="1" applyAlignment="1"/>
    <xf numFmtId="17" fontId="12" fillId="3" borderId="3" xfId="0" applyNumberFormat="1" applyFont="1" applyFill="1" applyBorder="1" applyAlignment="1">
      <alignment horizontal="center" vertical="center"/>
    </xf>
    <xf numFmtId="10" fontId="12" fillId="3" borderId="3" xfId="59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/>
    <xf numFmtId="0" fontId="13" fillId="2" borderId="0" xfId="0" applyFont="1" applyFill="1" applyBorder="1" applyAlignment="1"/>
    <xf numFmtId="0" fontId="14" fillId="2" borderId="0" xfId="0" applyFont="1" applyFill="1" applyBorder="1" applyAlignment="1"/>
    <xf numFmtId="0" fontId="7" fillId="2" borderId="0" xfId="0" applyFont="1" applyFill="1" applyBorder="1" applyAlignment="1"/>
    <xf numFmtId="0" fontId="7" fillId="0" borderId="0" xfId="0" applyFont="1" applyBorder="1"/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6" fillId="3" borderId="0" xfId="0" applyFont="1" applyFill="1" applyAlignment="1">
      <alignment horizontal="center"/>
    </xf>
    <xf numFmtId="17" fontId="17" fillId="3" borderId="0" xfId="0" applyNumberFormat="1" applyFont="1" applyFill="1" applyBorder="1" applyAlignment="1">
      <alignment horizontal="center"/>
    </xf>
    <xf numFmtId="10" fontId="17" fillId="3" borderId="0" xfId="59" applyNumberFormat="1" applyFont="1" applyFill="1" applyBorder="1" applyAlignment="1">
      <alignment horizontal="center"/>
    </xf>
    <xf numFmtId="0" fontId="11" fillId="3" borderId="0" xfId="0" applyFont="1" applyFill="1" applyBorder="1"/>
    <xf numFmtId="0" fontId="13" fillId="2" borderId="0" xfId="0" applyFont="1" applyFill="1" applyBorder="1"/>
    <xf numFmtId="0" fontId="14" fillId="2" borderId="0" xfId="0" applyFont="1" applyFill="1" applyBorder="1"/>
    <xf numFmtId="0" fontId="7" fillId="2" borderId="0" xfId="0" applyFont="1" applyFill="1" applyBorder="1"/>
    <xf numFmtId="0" fontId="9" fillId="0" borderId="0" xfId="0" applyFont="1"/>
    <xf numFmtId="0" fontId="10" fillId="0" borderId="0" xfId="0" applyFont="1"/>
    <xf numFmtId="0" fontId="11" fillId="3" borderId="0" xfId="0" applyFont="1" applyFill="1"/>
    <xf numFmtId="0" fontId="17" fillId="3" borderId="0" xfId="0" applyFont="1" applyFill="1" applyBorder="1"/>
    <xf numFmtId="0" fontId="7" fillId="0" borderId="0" xfId="0" applyFont="1"/>
    <xf numFmtId="0" fontId="11" fillId="0" borderId="0" xfId="0" applyFont="1"/>
    <xf numFmtId="0" fontId="10" fillId="3" borderId="0" xfId="0" applyFont="1" applyFill="1" applyBorder="1"/>
    <xf numFmtId="0" fontId="10" fillId="2" borderId="0" xfId="0" applyFont="1" applyFill="1" applyBorder="1"/>
    <xf numFmtId="0" fontId="11" fillId="0" borderId="0" xfId="0" applyFont="1" applyFill="1"/>
    <xf numFmtId="0" fontId="7" fillId="3" borderId="0" xfId="0" applyFont="1" applyFill="1"/>
    <xf numFmtId="0" fontId="11" fillId="2" borderId="0" xfId="0" applyFont="1" applyFill="1" applyBorder="1"/>
    <xf numFmtId="0" fontId="14" fillId="0" borderId="0" xfId="0" applyFont="1" applyBorder="1"/>
    <xf numFmtId="0" fontId="14" fillId="0" borderId="0" xfId="0" applyFont="1"/>
    <xf numFmtId="0" fontId="14" fillId="3" borderId="0" xfId="0" applyFont="1" applyFill="1"/>
    <xf numFmtId="0" fontId="14" fillId="3" borderId="0" xfId="0" applyFont="1" applyFill="1" applyBorder="1"/>
    <xf numFmtId="10" fontId="11" fillId="3" borderId="0" xfId="59" applyNumberFormat="1" applyFont="1" applyFill="1" applyBorder="1" applyAlignment="1">
      <alignment horizontal="center"/>
    </xf>
    <xf numFmtId="0" fontId="14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4" fillId="3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17" fontId="19" fillId="3" borderId="0" xfId="0" applyNumberFormat="1" applyFont="1" applyFill="1" applyBorder="1" applyAlignment="1">
      <alignment horizontal="center" vertical="center"/>
    </xf>
    <xf numFmtId="10" fontId="12" fillId="3" borderId="0" xfId="59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7" fontId="16" fillId="3" borderId="3" xfId="0" applyNumberFormat="1" applyFont="1" applyFill="1" applyBorder="1" applyAlignment="1">
      <alignment horizontal="center" vertical="center"/>
    </xf>
    <xf numFmtId="17" fontId="12" fillId="0" borderId="0" xfId="0" applyNumberFormat="1" applyFont="1" applyFill="1" applyBorder="1" applyAlignment="1">
      <alignment horizontal="center" vertical="center"/>
    </xf>
    <xf numFmtId="10" fontId="14" fillId="4" borderId="0" xfId="59" applyNumberFormat="1" applyFont="1" applyFill="1" applyBorder="1" applyAlignment="1">
      <alignment horizontal="center" vertical="center"/>
    </xf>
    <xf numFmtId="10" fontId="14" fillId="5" borderId="0" xfId="59" applyNumberFormat="1" applyFont="1" applyFill="1" applyBorder="1" applyAlignment="1">
      <alignment horizontal="center" vertical="center"/>
    </xf>
    <xf numFmtId="17" fontId="12" fillId="0" borderId="1" xfId="0" applyNumberFormat="1" applyFont="1" applyFill="1" applyBorder="1" applyAlignment="1">
      <alignment horizontal="center" vertical="center"/>
    </xf>
    <xf numFmtId="10" fontId="14" fillId="4" borderId="1" xfId="59" applyNumberFormat="1" applyFont="1" applyFill="1" applyBorder="1" applyAlignment="1">
      <alignment horizontal="center" vertical="center"/>
    </xf>
    <xf numFmtId="10" fontId="14" fillId="5" borderId="1" xfId="59" applyNumberFormat="1" applyFont="1" applyFill="1" applyBorder="1" applyAlignment="1">
      <alignment horizontal="center" vertical="center"/>
    </xf>
    <xf numFmtId="17" fontId="12" fillId="0" borderId="2" xfId="0" applyNumberFormat="1" applyFont="1" applyFill="1" applyBorder="1" applyAlignment="1">
      <alignment horizontal="center" vertical="center"/>
    </xf>
    <xf numFmtId="10" fontId="14" fillId="4" borderId="2" xfId="59" applyNumberFormat="1" applyFont="1" applyFill="1" applyBorder="1" applyAlignment="1">
      <alignment horizontal="center" vertical="center"/>
    </xf>
    <xf numFmtId="10" fontId="14" fillId="5" borderId="2" xfId="59" applyNumberFormat="1" applyFont="1" applyFill="1" applyBorder="1" applyAlignment="1">
      <alignment horizontal="center" vertical="center"/>
    </xf>
    <xf numFmtId="17" fontId="12" fillId="0" borderId="3" xfId="0" applyNumberFormat="1" applyFont="1" applyFill="1" applyBorder="1" applyAlignment="1">
      <alignment horizontal="center" vertical="center"/>
    </xf>
    <xf numFmtId="10" fontId="14" fillId="4" borderId="3" xfId="59" applyNumberFormat="1" applyFont="1" applyFill="1" applyBorder="1" applyAlignment="1">
      <alignment horizontal="center" vertical="center"/>
    </xf>
    <xf numFmtId="10" fontId="14" fillId="5" borderId="3" xfId="59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" fontId="12" fillId="0" borderId="4" xfId="0" applyNumberFormat="1" applyFont="1" applyFill="1" applyBorder="1" applyAlignment="1">
      <alignment horizontal="center" vertical="center"/>
    </xf>
    <xf numFmtId="10" fontId="14" fillId="4" borderId="4" xfId="59" applyNumberFormat="1" applyFont="1" applyFill="1" applyBorder="1" applyAlignment="1">
      <alignment horizontal="center" vertical="center"/>
    </xf>
    <xf numFmtId="10" fontId="14" fillId="5" borderId="4" xfId="59" applyNumberFormat="1" applyFont="1" applyFill="1" applyBorder="1" applyAlignment="1">
      <alignment horizontal="center" vertical="center"/>
    </xf>
    <xf numFmtId="0" fontId="23" fillId="3" borderId="3" xfId="0" quotePrefix="1" applyFont="1" applyFill="1" applyBorder="1" applyAlignment="1">
      <alignment horizontal="center" vertical="center"/>
    </xf>
    <xf numFmtId="0" fontId="24" fillId="0" borderId="0" xfId="0" quotePrefix="1" applyFont="1" applyFill="1" applyBorder="1" applyAlignment="1"/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4" fillId="0" borderId="0" xfId="0" quotePrefix="1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</cellXfs>
  <cellStyles count="60">
    <cellStyle name="Hipervínculo" xfId="1" builtinId="8"/>
    <cellStyle name="Normal" xfId="0" builtinId="0"/>
    <cellStyle name="Normal 10" xfId="2" xr:uid="{00000000-0005-0000-0000-000002000000}"/>
    <cellStyle name="Normal 11" xfId="3" xr:uid="{00000000-0005-0000-0000-000003000000}"/>
    <cellStyle name="Normal 12" xfId="4" xr:uid="{00000000-0005-0000-0000-000004000000}"/>
    <cellStyle name="Normal 13" xfId="5" xr:uid="{00000000-0005-0000-0000-000005000000}"/>
    <cellStyle name="Normal 14" xfId="6" xr:uid="{00000000-0005-0000-0000-000006000000}"/>
    <cellStyle name="Normal 15" xfId="7" xr:uid="{00000000-0005-0000-0000-000007000000}"/>
    <cellStyle name="Normal 16" xfId="8" xr:uid="{00000000-0005-0000-0000-000008000000}"/>
    <cellStyle name="Normal 17" xfId="9" xr:uid="{00000000-0005-0000-0000-000009000000}"/>
    <cellStyle name="Normal 18" xfId="10" xr:uid="{00000000-0005-0000-0000-00000A000000}"/>
    <cellStyle name="Normal 19" xfId="11" xr:uid="{00000000-0005-0000-0000-00000B000000}"/>
    <cellStyle name="Normal 2" xfId="12" xr:uid="{00000000-0005-0000-0000-00000C000000}"/>
    <cellStyle name="Normal 20" xfId="13" xr:uid="{00000000-0005-0000-0000-00000D000000}"/>
    <cellStyle name="Normal 21" xfId="14" xr:uid="{00000000-0005-0000-0000-00000E000000}"/>
    <cellStyle name="Normal 22" xfId="15" xr:uid="{00000000-0005-0000-0000-00000F000000}"/>
    <cellStyle name="Normal 23" xfId="16" xr:uid="{00000000-0005-0000-0000-000010000000}"/>
    <cellStyle name="Normal 24" xfId="17" xr:uid="{00000000-0005-0000-0000-000011000000}"/>
    <cellStyle name="Normal 25" xfId="18" xr:uid="{00000000-0005-0000-0000-000012000000}"/>
    <cellStyle name="Normal 26" xfId="19" xr:uid="{00000000-0005-0000-0000-000013000000}"/>
    <cellStyle name="Normal 27" xfId="20" xr:uid="{00000000-0005-0000-0000-000014000000}"/>
    <cellStyle name="Normal 28" xfId="21" xr:uid="{00000000-0005-0000-0000-000015000000}"/>
    <cellStyle name="Normal 29" xfId="22" xr:uid="{00000000-0005-0000-0000-000016000000}"/>
    <cellStyle name="Normal 3" xfId="23" xr:uid="{00000000-0005-0000-0000-000017000000}"/>
    <cellStyle name="Normal 30" xfId="24" xr:uid="{00000000-0005-0000-0000-000018000000}"/>
    <cellStyle name="Normal 31" xfId="25" xr:uid="{00000000-0005-0000-0000-000019000000}"/>
    <cellStyle name="Normal 32" xfId="26" xr:uid="{00000000-0005-0000-0000-00001A000000}"/>
    <cellStyle name="Normal 33" xfId="27" xr:uid="{00000000-0005-0000-0000-00001B000000}"/>
    <cellStyle name="Normal 34" xfId="28" xr:uid="{00000000-0005-0000-0000-00001C000000}"/>
    <cellStyle name="Normal 35" xfId="29" xr:uid="{00000000-0005-0000-0000-00001D000000}"/>
    <cellStyle name="Normal 36" xfId="30" xr:uid="{00000000-0005-0000-0000-00001E000000}"/>
    <cellStyle name="Normal 37" xfId="31" xr:uid="{00000000-0005-0000-0000-00001F000000}"/>
    <cellStyle name="Normal 38" xfId="32" xr:uid="{00000000-0005-0000-0000-000020000000}"/>
    <cellStyle name="Normal 39" xfId="33" xr:uid="{00000000-0005-0000-0000-000021000000}"/>
    <cellStyle name="Normal 4" xfId="34" xr:uid="{00000000-0005-0000-0000-000022000000}"/>
    <cellStyle name="Normal 40" xfId="35" xr:uid="{00000000-0005-0000-0000-000023000000}"/>
    <cellStyle name="Normal 41" xfId="36" xr:uid="{00000000-0005-0000-0000-000024000000}"/>
    <cellStyle name="Normal 42" xfId="37" xr:uid="{00000000-0005-0000-0000-000025000000}"/>
    <cellStyle name="Normal 43" xfId="38" xr:uid="{00000000-0005-0000-0000-000026000000}"/>
    <cellStyle name="Normal 44" xfId="39" xr:uid="{00000000-0005-0000-0000-000027000000}"/>
    <cellStyle name="Normal 45" xfId="40" xr:uid="{00000000-0005-0000-0000-000028000000}"/>
    <cellStyle name="Normal 46" xfId="41" xr:uid="{00000000-0005-0000-0000-000029000000}"/>
    <cellStyle name="Normal 47" xfId="42" xr:uid="{00000000-0005-0000-0000-00002A000000}"/>
    <cellStyle name="Normal 48" xfId="43" xr:uid="{00000000-0005-0000-0000-00002B000000}"/>
    <cellStyle name="Normal 49" xfId="44" xr:uid="{00000000-0005-0000-0000-00002C000000}"/>
    <cellStyle name="Normal 5" xfId="45" xr:uid="{00000000-0005-0000-0000-00002D000000}"/>
    <cellStyle name="Normal 50" xfId="46" xr:uid="{00000000-0005-0000-0000-00002E000000}"/>
    <cellStyle name="Normal 51" xfId="47" xr:uid="{00000000-0005-0000-0000-00002F000000}"/>
    <cellStyle name="Normal 52" xfId="48" xr:uid="{00000000-0005-0000-0000-000030000000}"/>
    <cellStyle name="Normal 53" xfId="49" xr:uid="{00000000-0005-0000-0000-000031000000}"/>
    <cellStyle name="Normal 54" xfId="50" xr:uid="{00000000-0005-0000-0000-000032000000}"/>
    <cellStyle name="Normal 55" xfId="51" xr:uid="{00000000-0005-0000-0000-000033000000}"/>
    <cellStyle name="Normal 56" xfId="52" xr:uid="{00000000-0005-0000-0000-000034000000}"/>
    <cellStyle name="Normal 57" xfId="53" xr:uid="{00000000-0005-0000-0000-000035000000}"/>
    <cellStyle name="Normal 58" xfId="54" xr:uid="{00000000-0005-0000-0000-000036000000}"/>
    <cellStyle name="Normal 6" xfId="55" xr:uid="{00000000-0005-0000-0000-000037000000}"/>
    <cellStyle name="Normal 7" xfId="56" xr:uid="{00000000-0005-0000-0000-000038000000}"/>
    <cellStyle name="Normal 8" xfId="57" xr:uid="{00000000-0005-0000-0000-000039000000}"/>
    <cellStyle name="Normal 9" xfId="58" xr:uid="{00000000-0005-0000-0000-00003A000000}"/>
    <cellStyle name="Porcentaje" xfId="59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'U.F.'!$K$4</c:f>
              <c:strCache>
                <c:ptCount val="1"/>
                <c:pt idx="0">
                  <c:v>Menos de un año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'U.F.'!$J$5:$J$85</c:f>
              <c:numCache>
                <c:formatCode>mmm\-yy</c:formatCode>
                <c:ptCount val="81"/>
                <c:pt idx="0">
                  <c:v>41671</c:v>
                </c:pt>
                <c:pt idx="1">
                  <c:v>41699</c:v>
                </c:pt>
                <c:pt idx="2">
                  <c:v>41730</c:v>
                </c:pt>
                <c:pt idx="3">
                  <c:v>41760</c:v>
                </c:pt>
                <c:pt idx="4">
                  <c:v>41791</c:v>
                </c:pt>
                <c:pt idx="5">
                  <c:v>41821</c:v>
                </c:pt>
                <c:pt idx="6">
                  <c:v>41852</c:v>
                </c:pt>
                <c:pt idx="7">
                  <c:v>41883</c:v>
                </c:pt>
                <c:pt idx="8">
                  <c:v>41913</c:v>
                </c:pt>
                <c:pt idx="9">
                  <c:v>41944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  <c:pt idx="29">
                  <c:v>42552</c:v>
                </c:pt>
                <c:pt idx="30">
                  <c:v>42583</c:v>
                </c:pt>
                <c:pt idx="31">
                  <c:v>42614</c:v>
                </c:pt>
                <c:pt idx="32">
                  <c:v>42644</c:v>
                </c:pt>
                <c:pt idx="33">
                  <c:v>42675</c:v>
                </c:pt>
                <c:pt idx="34">
                  <c:v>42705</c:v>
                </c:pt>
                <c:pt idx="35">
                  <c:v>42736</c:v>
                </c:pt>
                <c:pt idx="36">
                  <c:v>42767</c:v>
                </c:pt>
                <c:pt idx="37">
                  <c:v>42795</c:v>
                </c:pt>
                <c:pt idx="38">
                  <c:v>42826</c:v>
                </c:pt>
                <c:pt idx="39">
                  <c:v>42856</c:v>
                </c:pt>
                <c:pt idx="40">
                  <c:v>42887</c:v>
                </c:pt>
                <c:pt idx="41">
                  <c:v>42917</c:v>
                </c:pt>
                <c:pt idx="42">
                  <c:v>42948</c:v>
                </c:pt>
                <c:pt idx="43">
                  <c:v>42979</c:v>
                </c:pt>
                <c:pt idx="44">
                  <c:v>43009</c:v>
                </c:pt>
                <c:pt idx="45">
                  <c:v>43040</c:v>
                </c:pt>
                <c:pt idx="46">
                  <c:v>43070</c:v>
                </c:pt>
                <c:pt idx="47">
                  <c:v>43101</c:v>
                </c:pt>
                <c:pt idx="48">
                  <c:v>43132</c:v>
                </c:pt>
                <c:pt idx="49">
                  <c:v>43160</c:v>
                </c:pt>
                <c:pt idx="50">
                  <c:v>43191</c:v>
                </c:pt>
                <c:pt idx="51">
                  <c:v>43221</c:v>
                </c:pt>
                <c:pt idx="52">
                  <c:v>43252</c:v>
                </c:pt>
                <c:pt idx="53">
                  <c:v>43282</c:v>
                </c:pt>
                <c:pt idx="54">
                  <c:v>43313</c:v>
                </c:pt>
                <c:pt idx="55">
                  <c:v>43344</c:v>
                </c:pt>
                <c:pt idx="56">
                  <c:v>43374</c:v>
                </c:pt>
                <c:pt idx="57">
                  <c:v>43405</c:v>
                </c:pt>
                <c:pt idx="58">
                  <c:v>43435</c:v>
                </c:pt>
                <c:pt idx="59">
                  <c:v>43466</c:v>
                </c:pt>
                <c:pt idx="60">
                  <c:v>43497</c:v>
                </c:pt>
                <c:pt idx="61">
                  <c:v>43525</c:v>
                </c:pt>
                <c:pt idx="62">
                  <c:v>43556</c:v>
                </c:pt>
                <c:pt idx="63">
                  <c:v>43586</c:v>
                </c:pt>
                <c:pt idx="64">
                  <c:v>43617</c:v>
                </c:pt>
                <c:pt idx="65">
                  <c:v>43647</c:v>
                </c:pt>
                <c:pt idx="66">
                  <c:v>43678</c:v>
                </c:pt>
                <c:pt idx="67">
                  <c:v>43709</c:v>
                </c:pt>
                <c:pt idx="68">
                  <c:v>43739</c:v>
                </c:pt>
                <c:pt idx="69">
                  <c:v>43770</c:v>
                </c:pt>
                <c:pt idx="70">
                  <c:v>43800</c:v>
                </c:pt>
                <c:pt idx="71">
                  <c:v>43831</c:v>
                </c:pt>
                <c:pt idx="72">
                  <c:v>43862</c:v>
                </c:pt>
                <c:pt idx="73">
                  <c:v>43891</c:v>
                </c:pt>
                <c:pt idx="74">
                  <c:v>43922</c:v>
                </c:pt>
                <c:pt idx="75">
                  <c:v>43952</c:v>
                </c:pt>
                <c:pt idx="76">
                  <c:v>43983</c:v>
                </c:pt>
                <c:pt idx="77">
                  <c:v>44013</c:v>
                </c:pt>
                <c:pt idx="78">
                  <c:v>44044</c:v>
                </c:pt>
                <c:pt idx="79">
                  <c:v>44075</c:v>
                </c:pt>
                <c:pt idx="80">
                  <c:v>44105</c:v>
                </c:pt>
              </c:numCache>
            </c:numRef>
          </c:cat>
          <c:val>
            <c:numRef>
              <c:f>'U.F.'!$K$5:$K$85</c:f>
              <c:numCache>
                <c:formatCode>0.00%</c:formatCode>
                <c:ptCount val="81"/>
                <c:pt idx="0">
                  <c:v>3.6200000000000003E-2</c:v>
                </c:pt>
                <c:pt idx="1">
                  <c:v>2.3300000000000001E-2</c:v>
                </c:pt>
                <c:pt idx="2">
                  <c:v>2.64E-2</c:v>
                </c:pt>
                <c:pt idx="3">
                  <c:v>2.1899999999999999E-2</c:v>
                </c:pt>
                <c:pt idx="4">
                  <c:v>3.1099999999999999E-2</c:v>
                </c:pt>
                <c:pt idx="5">
                  <c:v>3.6900000000000002E-2</c:v>
                </c:pt>
                <c:pt idx="6">
                  <c:v>2.9600000000000001E-2</c:v>
                </c:pt>
                <c:pt idx="7">
                  <c:v>1.9800000000000002E-2</c:v>
                </c:pt>
                <c:pt idx="8">
                  <c:v>2.23E-2</c:v>
                </c:pt>
                <c:pt idx="9">
                  <c:v>2.9100000000000001E-2</c:v>
                </c:pt>
                <c:pt idx="10">
                  <c:v>4.0599999999999997E-2</c:v>
                </c:pt>
                <c:pt idx="11">
                  <c:v>4.2599999999999999E-2</c:v>
                </c:pt>
                <c:pt idx="12">
                  <c:v>2.9700000000000001E-2</c:v>
                </c:pt>
                <c:pt idx="13">
                  <c:v>1.8200000000000001E-2</c:v>
                </c:pt>
                <c:pt idx="14">
                  <c:v>2.1100000000000001E-2</c:v>
                </c:pt>
                <c:pt idx="15">
                  <c:v>2.4299999999999999E-2</c:v>
                </c:pt>
                <c:pt idx="16">
                  <c:v>2.46E-2</c:v>
                </c:pt>
                <c:pt idx="17">
                  <c:v>1.9900000000000001E-2</c:v>
                </c:pt>
                <c:pt idx="18">
                  <c:v>1.6199999999999999E-2</c:v>
                </c:pt>
                <c:pt idx="19">
                  <c:v>1.84E-2</c:v>
                </c:pt>
                <c:pt idx="20">
                  <c:v>2.4E-2</c:v>
                </c:pt>
                <c:pt idx="21">
                  <c:v>3.32E-2</c:v>
                </c:pt>
                <c:pt idx="22">
                  <c:v>3.6499999999999998E-2</c:v>
                </c:pt>
                <c:pt idx="23">
                  <c:v>3.0300000000000001E-2</c:v>
                </c:pt>
                <c:pt idx="24">
                  <c:v>2.3300000000000001E-2</c:v>
                </c:pt>
                <c:pt idx="25">
                  <c:v>2.23E-2</c:v>
                </c:pt>
                <c:pt idx="26">
                  <c:v>2.53E-2</c:v>
                </c:pt>
                <c:pt idx="27">
                  <c:v>2.4E-2</c:v>
                </c:pt>
                <c:pt idx="28">
                  <c:v>2.4500000000000001E-2</c:v>
                </c:pt>
                <c:pt idx="29">
                  <c:v>2.63E-2</c:v>
                </c:pt>
                <c:pt idx="30">
                  <c:v>2.7099999999999999E-2</c:v>
                </c:pt>
                <c:pt idx="31">
                  <c:v>2.7799999999999998E-2</c:v>
                </c:pt>
                <c:pt idx="32">
                  <c:v>3.1399999999999997E-2</c:v>
                </c:pt>
                <c:pt idx="33">
                  <c:v>3.8800000000000001E-2</c:v>
                </c:pt>
                <c:pt idx="34">
                  <c:v>3.7999999999999999E-2</c:v>
                </c:pt>
                <c:pt idx="35">
                  <c:v>3.3300000000000003E-2</c:v>
                </c:pt>
                <c:pt idx="36">
                  <c:v>2.1899999999999999E-2</c:v>
                </c:pt>
                <c:pt idx="37">
                  <c:v>2.0898409465058401E-2</c:v>
                </c:pt>
                <c:pt idx="38">
                  <c:v>1.9800000000000002E-2</c:v>
                </c:pt>
                <c:pt idx="39">
                  <c:v>2.4299999999999999E-2</c:v>
                </c:pt>
                <c:pt idx="40">
                  <c:v>2.7300000000000001E-2</c:v>
                </c:pt>
                <c:pt idx="41">
                  <c:v>3.15E-2</c:v>
                </c:pt>
                <c:pt idx="42">
                  <c:v>2.3900000000000001E-2</c:v>
                </c:pt>
                <c:pt idx="43">
                  <c:v>2.4500000000000001E-2</c:v>
                </c:pt>
                <c:pt idx="44">
                  <c:v>3.39E-2</c:v>
                </c:pt>
                <c:pt idx="45">
                  <c:v>2.5399999999999999E-2</c:v>
                </c:pt>
                <c:pt idx="46">
                  <c:v>2.7400000000000001E-2</c:v>
                </c:pt>
                <c:pt idx="47">
                  <c:v>2.64E-2</c:v>
                </c:pt>
                <c:pt idx="48">
                  <c:v>2.18E-2</c:v>
                </c:pt>
                <c:pt idx="49">
                  <c:v>2.5499999999999998E-2</c:v>
                </c:pt>
                <c:pt idx="50">
                  <c:v>2.5499999999999998E-2</c:v>
                </c:pt>
                <c:pt idx="51">
                  <c:v>2.01E-2</c:v>
                </c:pt>
                <c:pt idx="52">
                  <c:v>1.8800000000000001E-2</c:v>
                </c:pt>
                <c:pt idx="53">
                  <c:v>1.84E-2</c:v>
                </c:pt>
                <c:pt idx="54">
                  <c:v>1.7899999999999999E-2</c:v>
                </c:pt>
                <c:pt idx="55">
                  <c:v>1.8700000000000001E-2</c:v>
                </c:pt>
                <c:pt idx="56">
                  <c:v>2.18E-2</c:v>
                </c:pt>
                <c:pt idx="57">
                  <c:v>2.75E-2</c:v>
                </c:pt>
                <c:pt idx="58">
                  <c:v>3.6299999999999999E-2</c:v>
                </c:pt>
                <c:pt idx="59">
                  <c:v>3.3099999999999997E-2</c:v>
                </c:pt>
                <c:pt idx="60">
                  <c:v>0.03</c:v>
                </c:pt>
                <c:pt idx="61">
                  <c:v>2.4899999999999999E-2</c:v>
                </c:pt>
                <c:pt idx="62">
                  <c:v>2.1700000000000001E-2</c:v>
                </c:pt>
                <c:pt idx="63">
                  <c:v>2.0299999999999999E-2</c:v>
                </c:pt>
                <c:pt idx="64">
                  <c:v>2.0299999999999999E-2</c:v>
                </c:pt>
                <c:pt idx="65">
                  <c:v>2.46E-2</c:v>
                </c:pt>
                <c:pt idx="66">
                  <c:v>1.9E-2</c:v>
                </c:pt>
                <c:pt idx="67">
                  <c:v>1.72E-2</c:v>
                </c:pt>
                <c:pt idx="68">
                  <c:v>1.7899999999999999E-2</c:v>
                </c:pt>
                <c:pt idx="69">
                  <c:v>1.7999999999999999E-2</c:v>
                </c:pt>
                <c:pt idx="70">
                  <c:v>1.8800000000000001E-2</c:v>
                </c:pt>
                <c:pt idx="71">
                  <c:v>1.9099999999999999E-2</c:v>
                </c:pt>
                <c:pt idx="72">
                  <c:v>1.8599999999999998E-2</c:v>
                </c:pt>
                <c:pt idx="73">
                  <c:v>1.8499999999999999E-2</c:v>
                </c:pt>
                <c:pt idx="74">
                  <c:v>2.2100000000000002E-2</c:v>
                </c:pt>
                <c:pt idx="75">
                  <c:v>2.4400000000000002E-2</c:v>
                </c:pt>
                <c:pt idx="76">
                  <c:v>2.3300000000000001E-2</c:v>
                </c:pt>
                <c:pt idx="77">
                  <c:v>2.4E-2</c:v>
                </c:pt>
                <c:pt idx="78">
                  <c:v>2.1499999999999998E-2</c:v>
                </c:pt>
                <c:pt idx="79">
                  <c:v>1.7999999999999999E-2</c:v>
                </c:pt>
                <c:pt idx="80">
                  <c:v>2.1399999999999999E-2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2-4C86-B871-12C9E2381CF8}"/>
            </c:ext>
          </c:extLst>
        </c:ser>
        <c:ser>
          <c:idx val="1"/>
          <c:order val="1"/>
          <c:tx>
            <c:strRef>
              <c:f>'U.F.'!$L$4</c:f>
              <c:strCache>
                <c:ptCount val="1"/>
                <c:pt idx="0">
                  <c:v>Más de un año, hasta 2.000 U.F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'U.F.'!$J$5:$J$85</c:f>
              <c:numCache>
                <c:formatCode>mmm\-yy</c:formatCode>
                <c:ptCount val="81"/>
                <c:pt idx="0">
                  <c:v>41671</c:v>
                </c:pt>
                <c:pt idx="1">
                  <c:v>41699</c:v>
                </c:pt>
                <c:pt idx="2">
                  <c:v>41730</c:v>
                </c:pt>
                <c:pt idx="3">
                  <c:v>41760</c:v>
                </c:pt>
                <c:pt idx="4">
                  <c:v>41791</c:v>
                </c:pt>
                <c:pt idx="5">
                  <c:v>41821</c:v>
                </c:pt>
                <c:pt idx="6">
                  <c:v>41852</c:v>
                </c:pt>
                <c:pt idx="7">
                  <c:v>41883</c:v>
                </c:pt>
                <c:pt idx="8">
                  <c:v>41913</c:v>
                </c:pt>
                <c:pt idx="9">
                  <c:v>41944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  <c:pt idx="29">
                  <c:v>42552</c:v>
                </c:pt>
                <c:pt idx="30">
                  <c:v>42583</c:v>
                </c:pt>
                <c:pt idx="31">
                  <c:v>42614</c:v>
                </c:pt>
                <c:pt idx="32">
                  <c:v>42644</c:v>
                </c:pt>
                <c:pt idx="33">
                  <c:v>42675</c:v>
                </c:pt>
                <c:pt idx="34">
                  <c:v>42705</c:v>
                </c:pt>
                <c:pt idx="35">
                  <c:v>42736</c:v>
                </c:pt>
                <c:pt idx="36">
                  <c:v>42767</c:v>
                </c:pt>
                <c:pt idx="37">
                  <c:v>42795</c:v>
                </c:pt>
                <c:pt idx="38">
                  <c:v>42826</c:v>
                </c:pt>
                <c:pt idx="39">
                  <c:v>42856</c:v>
                </c:pt>
                <c:pt idx="40">
                  <c:v>42887</c:v>
                </c:pt>
                <c:pt idx="41">
                  <c:v>42917</c:v>
                </c:pt>
                <c:pt idx="42">
                  <c:v>42948</c:v>
                </c:pt>
                <c:pt idx="43">
                  <c:v>42979</c:v>
                </c:pt>
                <c:pt idx="44">
                  <c:v>43009</c:v>
                </c:pt>
                <c:pt idx="45">
                  <c:v>43040</c:v>
                </c:pt>
                <c:pt idx="46">
                  <c:v>43070</c:v>
                </c:pt>
                <c:pt idx="47">
                  <c:v>43101</c:v>
                </c:pt>
                <c:pt idx="48">
                  <c:v>43132</c:v>
                </c:pt>
                <c:pt idx="49">
                  <c:v>43160</c:v>
                </c:pt>
                <c:pt idx="50">
                  <c:v>43191</c:v>
                </c:pt>
                <c:pt idx="51">
                  <c:v>43221</c:v>
                </c:pt>
                <c:pt idx="52">
                  <c:v>43252</c:v>
                </c:pt>
                <c:pt idx="53">
                  <c:v>43282</c:v>
                </c:pt>
                <c:pt idx="54">
                  <c:v>43313</c:v>
                </c:pt>
                <c:pt idx="55">
                  <c:v>43344</c:v>
                </c:pt>
                <c:pt idx="56">
                  <c:v>43374</c:v>
                </c:pt>
                <c:pt idx="57">
                  <c:v>43405</c:v>
                </c:pt>
                <c:pt idx="58">
                  <c:v>43435</c:v>
                </c:pt>
                <c:pt idx="59">
                  <c:v>43466</c:v>
                </c:pt>
                <c:pt idx="60">
                  <c:v>43497</c:v>
                </c:pt>
                <c:pt idx="61">
                  <c:v>43525</c:v>
                </c:pt>
                <c:pt idx="62">
                  <c:v>43556</c:v>
                </c:pt>
                <c:pt idx="63">
                  <c:v>43586</c:v>
                </c:pt>
                <c:pt idx="64">
                  <c:v>43617</c:v>
                </c:pt>
                <c:pt idx="65">
                  <c:v>43647</c:v>
                </c:pt>
                <c:pt idx="66">
                  <c:v>43678</c:v>
                </c:pt>
                <c:pt idx="67">
                  <c:v>43709</c:v>
                </c:pt>
                <c:pt idx="68">
                  <c:v>43739</c:v>
                </c:pt>
                <c:pt idx="69">
                  <c:v>43770</c:v>
                </c:pt>
                <c:pt idx="70">
                  <c:v>43800</c:v>
                </c:pt>
                <c:pt idx="71">
                  <c:v>43831</c:v>
                </c:pt>
                <c:pt idx="72">
                  <c:v>43862</c:v>
                </c:pt>
                <c:pt idx="73">
                  <c:v>43891</c:v>
                </c:pt>
                <c:pt idx="74">
                  <c:v>43922</c:v>
                </c:pt>
                <c:pt idx="75">
                  <c:v>43952</c:v>
                </c:pt>
                <c:pt idx="76">
                  <c:v>43983</c:v>
                </c:pt>
                <c:pt idx="77">
                  <c:v>44013</c:v>
                </c:pt>
                <c:pt idx="78">
                  <c:v>44044</c:v>
                </c:pt>
                <c:pt idx="79">
                  <c:v>44075</c:v>
                </c:pt>
                <c:pt idx="80">
                  <c:v>44105</c:v>
                </c:pt>
              </c:numCache>
            </c:numRef>
          </c:cat>
          <c:val>
            <c:numRef>
              <c:f>'U.F.'!$L$5:$L$85</c:f>
              <c:numCache>
                <c:formatCode>0.00%</c:formatCode>
                <c:ptCount val="81"/>
                <c:pt idx="0">
                  <c:v>4.6600000000000003E-2</c:v>
                </c:pt>
                <c:pt idx="1">
                  <c:v>4.4600000000000001E-2</c:v>
                </c:pt>
                <c:pt idx="2">
                  <c:v>4.5999999999999999E-2</c:v>
                </c:pt>
                <c:pt idx="3">
                  <c:v>4.4999999999999998E-2</c:v>
                </c:pt>
                <c:pt idx="4">
                  <c:v>4.1599999999999998E-2</c:v>
                </c:pt>
                <c:pt idx="5">
                  <c:v>0.04</c:v>
                </c:pt>
                <c:pt idx="6">
                  <c:v>3.8199999999999998E-2</c:v>
                </c:pt>
                <c:pt idx="7">
                  <c:v>0.04</c:v>
                </c:pt>
                <c:pt idx="8">
                  <c:v>3.9600000000000003E-2</c:v>
                </c:pt>
                <c:pt idx="9">
                  <c:v>3.9899999999999998E-2</c:v>
                </c:pt>
                <c:pt idx="10">
                  <c:v>4.0399999999999998E-2</c:v>
                </c:pt>
                <c:pt idx="11">
                  <c:v>4.1000000000000002E-2</c:v>
                </c:pt>
                <c:pt idx="12">
                  <c:v>4.0800000000000003E-2</c:v>
                </c:pt>
                <c:pt idx="13">
                  <c:v>4.02E-2</c:v>
                </c:pt>
                <c:pt idx="14">
                  <c:v>3.9600000000000003E-2</c:v>
                </c:pt>
                <c:pt idx="15">
                  <c:v>3.9600000000000003E-2</c:v>
                </c:pt>
                <c:pt idx="16">
                  <c:v>3.9800000000000002E-2</c:v>
                </c:pt>
                <c:pt idx="17">
                  <c:v>3.8899999999999997E-2</c:v>
                </c:pt>
                <c:pt idx="18">
                  <c:v>3.9899999999999998E-2</c:v>
                </c:pt>
                <c:pt idx="19">
                  <c:v>3.9800000000000002E-2</c:v>
                </c:pt>
                <c:pt idx="20">
                  <c:v>0.04</c:v>
                </c:pt>
                <c:pt idx="21">
                  <c:v>4.0599999999999997E-2</c:v>
                </c:pt>
                <c:pt idx="22">
                  <c:v>4.1200000000000001E-2</c:v>
                </c:pt>
                <c:pt idx="23">
                  <c:v>4.1399999999999999E-2</c:v>
                </c:pt>
                <c:pt idx="24">
                  <c:v>4.1399999999999999E-2</c:v>
                </c:pt>
                <c:pt idx="25">
                  <c:v>4.1000000000000002E-2</c:v>
                </c:pt>
                <c:pt idx="26">
                  <c:v>4.1000000000000002E-2</c:v>
                </c:pt>
                <c:pt idx="27">
                  <c:v>4.1200000000000001E-2</c:v>
                </c:pt>
                <c:pt idx="28">
                  <c:v>4.1200000000000001E-2</c:v>
                </c:pt>
                <c:pt idx="29">
                  <c:v>4.1000000000000002E-2</c:v>
                </c:pt>
                <c:pt idx="30">
                  <c:v>4.0800000000000003E-2</c:v>
                </c:pt>
                <c:pt idx="31">
                  <c:v>4.0399999999999998E-2</c:v>
                </c:pt>
                <c:pt idx="32">
                  <c:v>3.9399999999999998E-2</c:v>
                </c:pt>
                <c:pt idx="33">
                  <c:v>3.9100000000000003E-2</c:v>
                </c:pt>
                <c:pt idx="34">
                  <c:v>3.9600000000000003E-2</c:v>
                </c:pt>
                <c:pt idx="35">
                  <c:v>3.9600000000000003E-2</c:v>
                </c:pt>
                <c:pt idx="36">
                  <c:v>3.9E-2</c:v>
                </c:pt>
                <c:pt idx="37">
                  <c:v>3.8411784368972357E-2</c:v>
                </c:pt>
                <c:pt idx="38">
                  <c:v>3.7999999999999999E-2</c:v>
                </c:pt>
                <c:pt idx="39">
                  <c:v>3.78E-2</c:v>
                </c:pt>
                <c:pt idx="40">
                  <c:v>3.6999999999999998E-2</c:v>
                </c:pt>
                <c:pt idx="41">
                  <c:v>3.6299999999999999E-2</c:v>
                </c:pt>
                <c:pt idx="42">
                  <c:v>3.5700000000000003E-2</c:v>
                </c:pt>
                <c:pt idx="43">
                  <c:v>3.5499999999999997E-2</c:v>
                </c:pt>
                <c:pt idx="44">
                  <c:v>3.56E-2</c:v>
                </c:pt>
                <c:pt idx="45">
                  <c:v>3.6999999999999998E-2</c:v>
                </c:pt>
                <c:pt idx="46">
                  <c:v>3.8399999999999997E-2</c:v>
                </c:pt>
                <c:pt idx="47">
                  <c:v>3.8600000000000002E-2</c:v>
                </c:pt>
                <c:pt idx="48">
                  <c:v>3.9100000000000003E-2</c:v>
                </c:pt>
                <c:pt idx="49">
                  <c:v>3.8600000000000002E-2</c:v>
                </c:pt>
                <c:pt idx="50">
                  <c:v>3.8399999999999997E-2</c:v>
                </c:pt>
                <c:pt idx="51">
                  <c:v>3.8300000000000001E-2</c:v>
                </c:pt>
                <c:pt idx="52">
                  <c:v>3.7900000000000003E-2</c:v>
                </c:pt>
                <c:pt idx="53">
                  <c:v>3.7699999999999997E-2</c:v>
                </c:pt>
                <c:pt idx="54">
                  <c:v>3.6999999999999998E-2</c:v>
                </c:pt>
                <c:pt idx="55">
                  <c:v>3.7400000000000003E-2</c:v>
                </c:pt>
                <c:pt idx="56">
                  <c:v>3.6600000000000001E-2</c:v>
                </c:pt>
                <c:pt idx="57">
                  <c:v>3.6299999999999999E-2</c:v>
                </c:pt>
                <c:pt idx="58">
                  <c:v>3.6499999999999998E-2</c:v>
                </c:pt>
                <c:pt idx="59">
                  <c:v>3.5900000000000001E-2</c:v>
                </c:pt>
                <c:pt idx="60">
                  <c:v>3.5700000000000003E-2</c:v>
                </c:pt>
                <c:pt idx="61">
                  <c:v>3.5400000000000001E-2</c:v>
                </c:pt>
                <c:pt idx="62">
                  <c:v>3.4000000000000002E-2</c:v>
                </c:pt>
                <c:pt idx="63">
                  <c:v>3.2899999999999999E-2</c:v>
                </c:pt>
                <c:pt idx="64">
                  <c:v>3.2099999999999997E-2</c:v>
                </c:pt>
                <c:pt idx="65">
                  <c:v>3.0200000000000001E-2</c:v>
                </c:pt>
                <c:pt idx="66">
                  <c:v>2.81E-2</c:v>
                </c:pt>
                <c:pt idx="67">
                  <c:v>2.63E-2</c:v>
                </c:pt>
                <c:pt idx="68">
                  <c:v>2.46E-2</c:v>
                </c:pt>
                <c:pt idx="69">
                  <c:v>2.41E-2</c:v>
                </c:pt>
                <c:pt idx="70">
                  <c:v>2.58E-2</c:v>
                </c:pt>
                <c:pt idx="71">
                  <c:v>2.7799999999999998E-2</c:v>
                </c:pt>
                <c:pt idx="72">
                  <c:v>2.8899999999999999E-2</c:v>
                </c:pt>
                <c:pt idx="73">
                  <c:v>3.0599999999999999E-2</c:v>
                </c:pt>
                <c:pt idx="74">
                  <c:v>2.7699999999999999E-2</c:v>
                </c:pt>
                <c:pt idx="75">
                  <c:v>3.09E-2</c:v>
                </c:pt>
                <c:pt idx="76">
                  <c:v>3.1899999999999998E-2</c:v>
                </c:pt>
                <c:pt idx="77">
                  <c:v>2.69E-2</c:v>
                </c:pt>
                <c:pt idx="78">
                  <c:v>2.9600000000000001E-2</c:v>
                </c:pt>
                <c:pt idx="79">
                  <c:v>2.86E-2</c:v>
                </c:pt>
                <c:pt idx="80">
                  <c:v>2.81E-2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2-4C86-B871-12C9E2381CF8}"/>
            </c:ext>
          </c:extLst>
        </c:ser>
        <c:ser>
          <c:idx val="2"/>
          <c:order val="2"/>
          <c:tx>
            <c:strRef>
              <c:f>'U.F.'!$M$4</c:f>
              <c:strCache>
                <c:ptCount val="1"/>
                <c:pt idx="0">
                  <c:v>Más de un año, más de 2.000 U.F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'U.F.'!$J$5:$J$85</c:f>
              <c:numCache>
                <c:formatCode>mmm\-yy</c:formatCode>
                <c:ptCount val="81"/>
                <c:pt idx="0">
                  <c:v>41671</c:v>
                </c:pt>
                <c:pt idx="1">
                  <c:v>41699</c:v>
                </c:pt>
                <c:pt idx="2">
                  <c:v>41730</c:v>
                </c:pt>
                <c:pt idx="3">
                  <c:v>41760</c:v>
                </c:pt>
                <c:pt idx="4">
                  <c:v>41791</c:v>
                </c:pt>
                <c:pt idx="5">
                  <c:v>41821</c:v>
                </c:pt>
                <c:pt idx="6">
                  <c:v>41852</c:v>
                </c:pt>
                <c:pt idx="7">
                  <c:v>41883</c:v>
                </c:pt>
                <c:pt idx="8">
                  <c:v>41913</c:v>
                </c:pt>
                <c:pt idx="9">
                  <c:v>41944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  <c:pt idx="29">
                  <c:v>42552</c:v>
                </c:pt>
                <c:pt idx="30">
                  <c:v>42583</c:v>
                </c:pt>
                <c:pt idx="31">
                  <c:v>42614</c:v>
                </c:pt>
                <c:pt idx="32">
                  <c:v>42644</c:v>
                </c:pt>
                <c:pt idx="33">
                  <c:v>42675</c:v>
                </c:pt>
                <c:pt idx="34">
                  <c:v>42705</c:v>
                </c:pt>
                <c:pt idx="35">
                  <c:v>42736</c:v>
                </c:pt>
                <c:pt idx="36">
                  <c:v>42767</c:v>
                </c:pt>
                <c:pt idx="37">
                  <c:v>42795</c:v>
                </c:pt>
                <c:pt idx="38">
                  <c:v>42826</c:v>
                </c:pt>
                <c:pt idx="39">
                  <c:v>42856</c:v>
                </c:pt>
                <c:pt idx="40">
                  <c:v>42887</c:v>
                </c:pt>
                <c:pt idx="41">
                  <c:v>42917</c:v>
                </c:pt>
                <c:pt idx="42">
                  <c:v>42948</c:v>
                </c:pt>
                <c:pt idx="43">
                  <c:v>42979</c:v>
                </c:pt>
                <c:pt idx="44">
                  <c:v>43009</c:v>
                </c:pt>
                <c:pt idx="45">
                  <c:v>43040</c:v>
                </c:pt>
                <c:pt idx="46">
                  <c:v>43070</c:v>
                </c:pt>
                <c:pt idx="47">
                  <c:v>43101</c:v>
                </c:pt>
                <c:pt idx="48">
                  <c:v>43132</c:v>
                </c:pt>
                <c:pt idx="49">
                  <c:v>43160</c:v>
                </c:pt>
                <c:pt idx="50">
                  <c:v>43191</c:v>
                </c:pt>
                <c:pt idx="51">
                  <c:v>43221</c:v>
                </c:pt>
                <c:pt idx="52">
                  <c:v>43252</c:v>
                </c:pt>
                <c:pt idx="53">
                  <c:v>43282</c:v>
                </c:pt>
                <c:pt idx="54">
                  <c:v>43313</c:v>
                </c:pt>
                <c:pt idx="55">
                  <c:v>43344</c:v>
                </c:pt>
                <c:pt idx="56">
                  <c:v>43374</c:v>
                </c:pt>
                <c:pt idx="57">
                  <c:v>43405</c:v>
                </c:pt>
                <c:pt idx="58">
                  <c:v>43435</c:v>
                </c:pt>
                <c:pt idx="59">
                  <c:v>43466</c:v>
                </c:pt>
                <c:pt idx="60">
                  <c:v>43497</c:v>
                </c:pt>
                <c:pt idx="61">
                  <c:v>43525</c:v>
                </c:pt>
                <c:pt idx="62">
                  <c:v>43556</c:v>
                </c:pt>
                <c:pt idx="63">
                  <c:v>43586</c:v>
                </c:pt>
                <c:pt idx="64">
                  <c:v>43617</c:v>
                </c:pt>
                <c:pt idx="65">
                  <c:v>43647</c:v>
                </c:pt>
                <c:pt idx="66">
                  <c:v>43678</c:v>
                </c:pt>
                <c:pt idx="67">
                  <c:v>43709</c:v>
                </c:pt>
                <c:pt idx="68">
                  <c:v>43739</c:v>
                </c:pt>
                <c:pt idx="69">
                  <c:v>43770</c:v>
                </c:pt>
                <c:pt idx="70">
                  <c:v>43800</c:v>
                </c:pt>
                <c:pt idx="71">
                  <c:v>43831</c:v>
                </c:pt>
                <c:pt idx="72">
                  <c:v>43862</c:v>
                </c:pt>
                <c:pt idx="73">
                  <c:v>43891</c:v>
                </c:pt>
                <c:pt idx="74">
                  <c:v>43922</c:v>
                </c:pt>
                <c:pt idx="75">
                  <c:v>43952</c:v>
                </c:pt>
                <c:pt idx="76">
                  <c:v>43983</c:v>
                </c:pt>
                <c:pt idx="77">
                  <c:v>44013</c:v>
                </c:pt>
                <c:pt idx="78">
                  <c:v>44044</c:v>
                </c:pt>
                <c:pt idx="79">
                  <c:v>44075</c:v>
                </c:pt>
                <c:pt idx="80">
                  <c:v>44105</c:v>
                </c:pt>
              </c:numCache>
            </c:numRef>
          </c:cat>
          <c:val>
            <c:numRef>
              <c:f>'U.F.'!$M$5:$M$85</c:f>
              <c:numCache>
                <c:formatCode>0.00%</c:formatCode>
                <c:ptCount val="81"/>
                <c:pt idx="0">
                  <c:v>4.2999999999999997E-2</c:v>
                </c:pt>
                <c:pt idx="1">
                  <c:v>4.1599999999999998E-2</c:v>
                </c:pt>
                <c:pt idx="2">
                  <c:v>3.95E-2</c:v>
                </c:pt>
                <c:pt idx="3">
                  <c:v>3.9100000000000003E-2</c:v>
                </c:pt>
                <c:pt idx="4">
                  <c:v>3.8600000000000002E-2</c:v>
                </c:pt>
                <c:pt idx="5">
                  <c:v>3.8300000000000001E-2</c:v>
                </c:pt>
                <c:pt idx="6">
                  <c:v>3.5400000000000001E-2</c:v>
                </c:pt>
                <c:pt idx="7">
                  <c:v>3.2099999999999997E-2</c:v>
                </c:pt>
                <c:pt idx="8">
                  <c:v>3.5099999999999999E-2</c:v>
                </c:pt>
                <c:pt idx="9">
                  <c:v>3.5099999999999999E-2</c:v>
                </c:pt>
                <c:pt idx="10">
                  <c:v>3.9100000000000003E-2</c:v>
                </c:pt>
                <c:pt idx="11">
                  <c:v>3.5700000000000003E-2</c:v>
                </c:pt>
                <c:pt idx="12">
                  <c:v>3.7199999999999997E-2</c:v>
                </c:pt>
                <c:pt idx="13">
                  <c:v>3.4299999999999997E-2</c:v>
                </c:pt>
                <c:pt idx="14">
                  <c:v>3.49E-2</c:v>
                </c:pt>
                <c:pt idx="15">
                  <c:v>3.4799999999999998E-2</c:v>
                </c:pt>
                <c:pt idx="16">
                  <c:v>3.49E-2</c:v>
                </c:pt>
                <c:pt idx="17">
                  <c:v>3.3099999999999997E-2</c:v>
                </c:pt>
                <c:pt idx="18">
                  <c:v>3.4799999999999998E-2</c:v>
                </c:pt>
                <c:pt idx="19">
                  <c:v>3.4599999999999999E-2</c:v>
                </c:pt>
                <c:pt idx="20">
                  <c:v>3.44E-2</c:v>
                </c:pt>
                <c:pt idx="21">
                  <c:v>3.7499999999999999E-2</c:v>
                </c:pt>
                <c:pt idx="22">
                  <c:v>3.8800000000000001E-2</c:v>
                </c:pt>
                <c:pt idx="23">
                  <c:v>3.7199999999999997E-2</c:v>
                </c:pt>
                <c:pt idx="24">
                  <c:v>3.8199999999999998E-2</c:v>
                </c:pt>
                <c:pt idx="25">
                  <c:v>3.7100000000000001E-2</c:v>
                </c:pt>
                <c:pt idx="26">
                  <c:v>3.7400000000000003E-2</c:v>
                </c:pt>
                <c:pt idx="27">
                  <c:v>3.49E-2</c:v>
                </c:pt>
                <c:pt idx="28">
                  <c:v>3.6600000000000001E-2</c:v>
                </c:pt>
                <c:pt idx="29">
                  <c:v>3.6499999999999998E-2</c:v>
                </c:pt>
                <c:pt idx="30">
                  <c:v>3.6400000000000002E-2</c:v>
                </c:pt>
                <c:pt idx="31">
                  <c:v>3.5700000000000003E-2</c:v>
                </c:pt>
                <c:pt idx="32">
                  <c:v>3.3799999999999997E-2</c:v>
                </c:pt>
                <c:pt idx="33">
                  <c:v>3.56E-2</c:v>
                </c:pt>
                <c:pt idx="34">
                  <c:v>3.6400000000000002E-2</c:v>
                </c:pt>
                <c:pt idx="35">
                  <c:v>3.4200000000000001E-2</c:v>
                </c:pt>
                <c:pt idx="36">
                  <c:v>3.4500000000000003E-2</c:v>
                </c:pt>
                <c:pt idx="37">
                  <c:v>3.309724405431641E-2</c:v>
                </c:pt>
                <c:pt idx="38">
                  <c:v>3.3399999999999999E-2</c:v>
                </c:pt>
                <c:pt idx="39">
                  <c:v>3.2399999999999998E-2</c:v>
                </c:pt>
                <c:pt idx="40">
                  <c:v>3.1399999999999997E-2</c:v>
                </c:pt>
                <c:pt idx="41">
                  <c:v>3.1800000000000002E-2</c:v>
                </c:pt>
                <c:pt idx="42">
                  <c:v>3.04E-2</c:v>
                </c:pt>
                <c:pt idx="43">
                  <c:v>3.09E-2</c:v>
                </c:pt>
                <c:pt idx="44">
                  <c:v>3.32E-2</c:v>
                </c:pt>
                <c:pt idx="45">
                  <c:v>3.1699999999999999E-2</c:v>
                </c:pt>
                <c:pt idx="46">
                  <c:v>3.3700000000000001E-2</c:v>
                </c:pt>
                <c:pt idx="47">
                  <c:v>3.4000000000000002E-2</c:v>
                </c:pt>
                <c:pt idx="48">
                  <c:v>3.3099999999999997E-2</c:v>
                </c:pt>
                <c:pt idx="49">
                  <c:v>3.4799999999999998E-2</c:v>
                </c:pt>
                <c:pt idx="50">
                  <c:v>3.4000000000000002E-2</c:v>
                </c:pt>
                <c:pt idx="51">
                  <c:v>3.2800000000000003E-2</c:v>
                </c:pt>
                <c:pt idx="52">
                  <c:v>3.2000000000000001E-2</c:v>
                </c:pt>
                <c:pt idx="53">
                  <c:v>3.1899999999999998E-2</c:v>
                </c:pt>
                <c:pt idx="54">
                  <c:v>3.0700000000000002E-2</c:v>
                </c:pt>
                <c:pt idx="55">
                  <c:v>2.9499999999999998E-2</c:v>
                </c:pt>
                <c:pt idx="56">
                  <c:v>0.03</c:v>
                </c:pt>
                <c:pt idx="57">
                  <c:v>2.86E-2</c:v>
                </c:pt>
                <c:pt idx="58">
                  <c:v>3.3500000000000002E-2</c:v>
                </c:pt>
                <c:pt idx="59">
                  <c:v>3.1199999999999999E-2</c:v>
                </c:pt>
                <c:pt idx="60">
                  <c:v>3.0099999999999998E-2</c:v>
                </c:pt>
                <c:pt idx="61">
                  <c:v>3.1199999999999999E-2</c:v>
                </c:pt>
                <c:pt idx="62">
                  <c:v>2.8199999999999999E-2</c:v>
                </c:pt>
                <c:pt idx="63">
                  <c:v>2.6599999999999999E-2</c:v>
                </c:pt>
                <c:pt idx="64">
                  <c:v>2.8799999999999999E-2</c:v>
                </c:pt>
                <c:pt idx="65">
                  <c:v>2.4299999999999999E-2</c:v>
                </c:pt>
                <c:pt idx="66">
                  <c:v>2.2200000000000001E-2</c:v>
                </c:pt>
                <c:pt idx="67">
                  <c:v>2.1600000000000001E-2</c:v>
                </c:pt>
                <c:pt idx="68">
                  <c:v>1.9699999999999999E-2</c:v>
                </c:pt>
                <c:pt idx="69">
                  <c:v>2.0899999999999998E-2</c:v>
                </c:pt>
                <c:pt idx="70">
                  <c:v>2.2200000000000001E-2</c:v>
                </c:pt>
                <c:pt idx="71">
                  <c:v>2.47E-2</c:v>
                </c:pt>
                <c:pt idx="72">
                  <c:v>2.4299999999999999E-2</c:v>
                </c:pt>
                <c:pt idx="73">
                  <c:v>2.63E-2</c:v>
                </c:pt>
                <c:pt idx="74">
                  <c:v>2.9000000000000001E-2</c:v>
                </c:pt>
                <c:pt idx="75">
                  <c:v>2.87E-2</c:v>
                </c:pt>
                <c:pt idx="76">
                  <c:v>2.69E-2</c:v>
                </c:pt>
                <c:pt idx="77">
                  <c:v>2.8799999999999999E-2</c:v>
                </c:pt>
                <c:pt idx="78">
                  <c:v>2.63E-2</c:v>
                </c:pt>
                <c:pt idx="79">
                  <c:v>2.4E-2</c:v>
                </c:pt>
                <c:pt idx="80">
                  <c:v>2.24E-2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92-4C86-B871-12C9E2381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9490528"/>
        <c:axId val="1139491088"/>
      </c:lineChart>
      <c:dateAx>
        <c:axId val="1139490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39491088"/>
        <c:crosses val="autoZero"/>
        <c:auto val="1"/>
        <c:lblOffset val="100"/>
        <c:baseTimeUnit val="months"/>
      </c:dateAx>
      <c:valAx>
        <c:axId val="113949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Tasa de interés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39490528"/>
        <c:crossesAt val="41671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'Exp. Mx'!$K$4</c:f>
              <c:strCache>
                <c:ptCount val="1"/>
                <c:pt idx="0">
                  <c:v>0-2.000 UF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'Exp. Mx'!$J$5:$J$85</c:f>
              <c:numCache>
                <c:formatCode>mmm\-yy</c:formatCode>
                <c:ptCount val="81"/>
                <c:pt idx="0">
                  <c:v>41671</c:v>
                </c:pt>
                <c:pt idx="1">
                  <c:v>41699</c:v>
                </c:pt>
                <c:pt idx="2">
                  <c:v>41730</c:v>
                </c:pt>
                <c:pt idx="3">
                  <c:v>41760</c:v>
                </c:pt>
                <c:pt idx="4">
                  <c:v>41791</c:v>
                </c:pt>
                <c:pt idx="5">
                  <c:v>41821</c:v>
                </c:pt>
                <c:pt idx="6">
                  <c:v>41852</c:v>
                </c:pt>
                <c:pt idx="7">
                  <c:v>41883</c:v>
                </c:pt>
                <c:pt idx="8">
                  <c:v>41913</c:v>
                </c:pt>
                <c:pt idx="9">
                  <c:v>41944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  <c:pt idx="29">
                  <c:v>42552</c:v>
                </c:pt>
                <c:pt idx="30">
                  <c:v>42583</c:v>
                </c:pt>
                <c:pt idx="31">
                  <c:v>42614</c:v>
                </c:pt>
                <c:pt idx="32">
                  <c:v>42644</c:v>
                </c:pt>
                <c:pt idx="33">
                  <c:v>42675</c:v>
                </c:pt>
                <c:pt idx="34">
                  <c:v>42705</c:v>
                </c:pt>
                <c:pt idx="35">
                  <c:v>42736</c:v>
                </c:pt>
                <c:pt idx="36">
                  <c:v>42767</c:v>
                </c:pt>
                <c:pt idx="37">
                  <c:v>42795</c:v>
                </c:pt>
                <c:pt idx="38">
                  <c:v>42826</c:v>
                </c:pt>
                <c:pt idx="39">
                  <c:v>42856</c:v>
                </c:pt>
                <c:pt idx="40">
                  <c:v>42887</c:v>
                </c:pt>
                <c:pt idx="41">
                  <c:v>42917</c:v>
                </c:pt>
                <c:pt idx="42">
                  <c:v>42948</c:v>
                </c:pt>
                <c:pt idx="43">
                  <c:v>42979</c:v>
                </c:pt>
                <c:pt idx="44">
                  <c:v>43009</c:v>
                </c:pt>
                <c:pt idx="45">
                  <c:v>43040</c:v>
                </c:pt>
                <c:pt idx="46">
                  <c:v>43070</c:v>
                </c:pt>
                <c:pt idx="47">
                  <c:v>43101</c:v>
                </c:pt>
                <c:pt idx="48">
                  <c:v>43132</c:v>
                </c:pt>
                <c:pt idx="49">
                  <c:v>43160</c:v>
                </c:pt>
                <c:pt idx="50">
                  <c:v>43191</c:v>
                </c:pt>
                <c:pt idx="51">
                  <c:v>43221</c:v>
                </c:pt>
                <c:pt idx="52">
                  <c:v>43252</c:v>
                </c:pt>
                <c:pt idx="53">
                  <c:v>43282</c:v>
                </c:pt>
                <c:pt idx="54">
                  <c:v>43313</c:v>
                </c:pt>
                <c:pt idx="55">
                  <c:v>43344</c:v>
                </c:pt>
                <c:pt idx="56">
                  <c:v>43374</c:v>
                </c:pt>
                <c:pt idx="57">
                  <c:v>43405</c:v>
                </c:pt>
                <c:pt idx="58">
                  <c:v>43435</c:v>
                </c:pt>
                <c:pt idx="59">
                  <c:v>43466</c:v>
                </c:pt>
                <c:pt idx="60">
                  <c:v>43497</c:v>
                </c:pt>
                <c:pt idx="61">
                  <c:v>43525</c:v>
                </c:pt>
                <c:pt idx="62">
                  <c:v>43556</c:v>
                </c:pt>
                <c:pt idx="63">
                  <c:v>43586</c:v>
                </c:pt>
                <c:pt idx="64">
                  <c:v>43617</c:v>
                </c:pt>
                <c:pt idx="65">
                  <c:v>43647</c:v>
                </c:pt>
                <c:pt idx="66">
                  <c:v>43678</c:v>
                </c:pt>
                <c:pt idx="67">
                  <c:v>43709</c:v>
                </c:pt>
                <c:pt idx="68">
                  <c:v>43739</c:v>
                </c:pt>
                <c:pt idx="69">
                  <c:v>43770</c:v>
                </c:pt>
                <c:pt idx="70">
                  <c:v>43800</c:v>
                </c:pt>
                <c:pt idx="71">
                  <c:v>43831</c:v>
                </c:pt>
                <c:pt idx="72">
                  <c:v>43862</c:v>
                </c:pt>
                <c:pt idx="73">
                  <c:v>43891</c:v>
                </c:pt>
                <c:pt idx="74">
                  <c:v>43922</c:v>
                </c:pt>
                <c:pt idx="75">
                  <c:v>43952</c:v>
                </c:pt>
                <c:pt idx="76">
                  <c:v>43983</c:v>
                </c:pt>
                <c:pt idx="77">
                  <c:v>44013</c:v>
                </c:pt>
                <c:pt idx="78">
                  <c:v>44044</c:v>
                </c:pt>
                <c:pt idx="79">
                  <c:v>44075</c:v>
                </c:pt>
                <c:pt idx="80">
                  <c:v>44105</c:v>
                </c:pt>
              </c:numCache>
            </c:numRef>
          </c:cat>
          <c:val>
            <c:numRef>
              <c:f>'Exp. Mx'!$K$5:$K$85</c:f>
              <c:numCache>
                <c:formatCode>0.00%</c:formatCode>
                <c:ptCount val="81"/>
                <c:pt idx="0">
                  <c:v>4.6600000000000003E-2</c:v>
                </c:pt>
                <c:pt idx="1">
                  <c:v>4.3799999999999999E-2</c:v>
                </c:pt>
                <c:pt idx="2">
                  <c:v>4.36E-2</c:v>
                </c:pt>
                <c:pt idx="3">
                  <c:v>4.7399999999999998E-2</c:v>
                </c:pt>
                <c:pt idx="4">
                  <c:v>4.1399999999999999E-2</c:v>
                </c:pt>
                <c:pt idx="5">
                  <c:v>4.58E-2</c:v>
                </c:pt>
                <c:pt idx="6">
                  <c:v>4.58E-2</c:v>
                </c:pt>
                <c:pt idx="7">
                  <c:v>4.9200000000000001E-2</c:v>
                </c:pt>
                <c:pt idx="8">
                  <c:v>4.9399999999999999E-2</c:v>
                </c:pt>
                <c:pt idx="9">
                  <c:v>4.7199999999999999E-2</c:v>
                </c:pt>
                <c:pt idx="10">
                  <c:v>4.8599999999999997E-2</c:v>
                </c:pt>
                <c:pt idx="11">
                  <c:v>4.6199999999999998E-2</c:v>
                </c:pt>
                <c:pt idx="12">
                  <c:v>4.4400000000000002E-2</c:v>
                </c:pt>
                <c:pt idx="13">
                  <c:v>4.9000000000000002E-2</c:v>
                </c:pt>
                <c:pt idx="14">
                  <c:v>4.7399999999999998E-2</c:v>
                </c:pt>
                <c:pt idx="15">
                  <c:v>4.9399999999999999E-2</c:v>
                </c:pt>
                <c:pt idx="16">
                  <c:v>5.2400000000000002E-2</c:v>
                </c:pt>
                <c:pt idx="17">
                  <c:v>5.3999999999999999E-2</c:v>
                </c:pt>
                <c:pt idx="18">
                  <c:v>5.4199999999999998E-2</c:v>
                </c:pt>
                <c:pt idx="19">
                  <c:v>5.3199999999999997E-2</c:v>
                </c:pt>
                <c:pt idx="20">
                  <c:v>5.1999999999999998E-2</c:v>
                </c:pt>
                <c:pt idx="21">
                  <c:v>5.4399999999999997E-2</c:v>
                </c:pt>
                <c:pt idx="22">
                  <c:v>0.06</c:v>
                </c:pt>
                <c:pt idx="23">
                  <c:v>6.5000000000000002E-2</c:v>
                </c:pt>
                <c:pt idx="24">
                  <c:v>6.2E-2</c:v>
                </c:pt>
                <c:pt idx="25">
                  <c:v>0.06</c:v>
                </c:pt>
                <c:pt idx="26">
                  <c:v>5.7000000000000002E-2</c:v>
                </c:pt>
                <c:pt idx="27">
                  <c:v>5.4799999999999995E-2</c:v>
                </c:pt>
                <c:pt idx="28">
                  <c:v>5.9799999999999999E-2</c:v>
                </c:pt>
                <c:pt idx="29">
                  <c:v>5.8000000000000003E-2</c:v>
                </c:pt>
                <c:pt idx="30">
                  <c:v>5.5E-2</c:v>
                </c:pt>
                <c:pt idx="31">
                  <c:v>5.3199999999999997E-2</c:v>
                </c:pt>
                <c:pt idx="32">
                  <c:v>5.6000000000000001E-2</c:v>
                </c:pt>
                <c:pt idx="33">
                  <c:v>5.8600000000000006E-2</c:v>
                </c:pt>
                <c:pt idx="34">
                  <c:v>6.1600000000000002E-2</c:v>
                </c:pt>
                <c:pt idx="35">
                  <c:v>6.0400000000000002E-2</c:v>
                </c:pt>
                <c:pt idx="36">
                  <c:v>5.8999999999999997E-2</c:v>
                </c:pt>
                <c:pt idx="37">
                  <c:v>5.7505448114554485E-2</c:v>
                </c:pt>
                <c:pt idx="38">
                  <c:v>5.9200000000000003E-2</c:v>
                </c:pt>
                <c:pt idx="39">
                  <c:v>6.2799999999999995E-2</c:v>
                </c:pt>
                <c:pt idx="40">
                  <c:v>5.8200000000000002E-2</c:v>
                </c:pt>
                <c:pt idx="41">
                  <c:v>6.1400000000000003E-2</c:v>
                </c:pt>
                <c:pt idx="42">
                  <c:v>6.1400000000000003E-2</c:v>
                </c:pt>
                <c:pt idx="43">
                  <c:v>5.7599999999999998E-2</c:v>
                </c:pt>
                <c:pt idx="44">
                  <c:v>5.8799999999999998E-2</c:v>
                </c:pt>
                <c:pt idx="45">
                  <c:v>5.8200000000000002E-2</c:v>
                </c:pt>
                <c:pt idx="46">
                  <c:v>6.4399999999999999E-2</c:v>
                </c:pt>
                <c:pt idx="47">
                  <c:v>6.3799999999999996E-2</c:v>
                </c:pt>
                <c:pt idx="48">
                  <c:v>6.2399999999999997E-2</c:v>
                </c:pt>
                <c:pt idx="49">
                  <c:v>6.4799999999999996E-2</c:v>
                </c:pt>
                <c:pt idx="50">
                  <c:v>6.5199999999999994E-2</c:v>
                </c:pt>
                <c:pt idx="51">
                  <c:v>6.7199999999999996E-2</c:v>
                </c:pt>
                <c:pt idx="52">
                  <c:v>6.5199999999999994E-2</c:v>
                </c:pt>
                <c:pt idx="53">
                  <c:v>6.8599999999999994E-2</c:v>
                </c:pt>
                <c:pt idx="54">
                  <c:v>6.9199999999999998E-2</c:v>
                </c:pt>
                <c:pt idx="55">
                  <c:v>7.2400000000000006E-2</c:v>
                </c:pt>
                <c:pt idx="56">
                  <c:v>7.1199999999999999E-2</c:v>
                </c:pt>
                <c:pt idx="57">
                  <c:v>7.1199999999999999E-2</c:v>
                </c:pt>
                <c:pt idx="58">
                  <c:v>7.6999999999999999E-2</c:v>
                </c:pt>
                <c:pt idx="59">
                  <c:v>7.3599999999999999E-2</c:v>
                </c:pt>
                <c:pt idx="60">
                  <c:v>6.8199999999999997E-2</c:v>
                </c:pt>
                <c:pt idx="61">
                  <c:v>7.4399999999999994E-2</c:v>
                </c:pt>
                <c:pt idx="62">
                  <c:v>7.1999999999999995E-2</c:v>
                </c:pt>
                <c:pt idx="63">
                  <c:v>7.3400000000000007E-2</c:v>
                </c:pt>
                <c:pt idx="64">
                  <c:v>7.22E-2</c:v>
                </c:pt>
                <c:pt idx="65">
                  <c:v>7.1800000000000003E-2</c:v>
                </c:pt>
                <c:pt idx="66">
                  <c:v>6.9400000000000003E-2</c:v>
                </c:pt>
                <c:pt idx="67">
                  <c:v>7.0199999999999999E-2</c:v>
                </c:pt>
                <c:pt idx="68">
                  <c:v>7.1199999999999999E-2</c:v>
                </c:pt>
                <c:pt idx="69">
                  <c:v>7.1199999999999999E-2</c:v>
                </c:pt>
                <c:pt idx="70">
                  <c:v>7.1800000000000003E-2</c:v>
                </c:pt>
                <c:pt idx="71">
                  <c:v>6.2399999999999997E-2</c:v>
                </c:pt>
                <c:pt idx="72">
                  <c:v>6.3399999999999998E-2</c:v>
                </c:pt>
                <c:pt idx="73">
                  <c:v>5.7799999999999997E-2</c:v>
                </c:pt>
                <c:pt idx="74">
                  <c:v>7.0199999999999999E-2</c:v>
                </c:pt>
                <c:pt idx="75">
                  <c:v>6.9000000000000006E-2</c:v>
                </c:pt>
                <c:pt idx="76">
                  <c:v>6.54E-2</c:v>
                </c:pt>
                <c:pt idx="77">
                  <c:v>6.3E-2</c:v>
                </c:pt>
                <c:pt idx="78">
                  <c:v>0.06</c:v>
                </c:pt>
                <c:pt idx="79">
                  <c:v>5.5E-2</c:v>
                </c:pt>
                <c:pt idx="80">
                  <c:v>6.2E-2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7-4205-BDC8-2D25BA5C1369}"/>
            </c:ext>
          </c:extLst>
        </c:ser>
        <c:ser>
          <c:idx val="1"/>
          <c:order val="1"/>
          <c:tx>
            <c:strRef>
              <c:f>'Exp. Mx'!$L$4</c:f>
              <c:strCache>
                <c:ptCount val="1"/>
                <c:pt idx="0">
                  <c:v>Más de 2.000UF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'Exp. Mx'!$J$5:$J$85</c:f>
              <c:numCache>
                <c:formatCode>mmm\-yy</c:formatCode>
                <c:ptCount val="81"/>
                <c:pt idx="0">
                  <c:v>41671</c:v>
                </c:pt>
                <c:pt idx="1">
                  <c:v>41699</c:v>
                </c:pt>
                <c:pt idx="2">
                  <c:v>41730</c:v>
                </c:pt>
                <c:pt idx="3">
                  <c:v>41760</c:v>
                </c:pt>
                <c:pt idx="4">
                  <c:v>41791</c:v>
                </c:pt>
                <c:pt idx="5">
                  <c:v>41821</c:v>
                </c:pt>
                <c:pt idx="6">
                  <c:v>41852</c:v>
                </c:pt>
                <c:pt idx="7">
                  <c:v>41883</c:v>
                </c:pt>
                <c:pt idx="8">
                  <c:v>41913</c:v>
                </c:pt>
                <c:pt idx="9">
                  <c:v>41944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  <c:pt idx="29">
                  <c:v>42552</c:v>
                </c:pt>
                <c:pt idx="30">
                  <c:v>42583</c:v>
                </c:pt>
                <c:pt idx="31">
                  <c:v>42614</c:v>
                </c:pt>
                <c:pt idx="32">
                  <c:v>42644</c:v>
                </c:pt>
                <c:pt idx="33">
                  <c:v>42675</c:v>
                </c:pt>
                <c:pt idx="34">
                  <c:v>42705</c:v>
                </c:pt>
                <c:pt idx="35">
                  <c:v>42736</c:v>
                </c:pt>
                <c:pt idx="36">
                  <c:v>42767</c:v>
                </c:pt>
                <c:pt idx="37">
                  <c:v>42795</c:v>
                </c:pt>
                <c:pt idx="38">
                  <c:v>42826</c:v>
                </c:pt>
                <c:pt idx="39">
                  <c:v>42856</c:v>
                </c:pt>
                <c:pt idx="40">
                  <c:v>42887</c:v>
                </c:pt>
                <c:pt idx="41">
                  <c:v>42917</c:v>
                </c:pt>
                <c:pt idx="42">
                  <c:v>42948</c:v>
                </c:pt>
                <c:pt idx="43">
                  <c:v>42979</c:v>
                </c:pt>
                <c:pt idx="44">
                  <c:v>43009</c:v>
                </c:pt>
                <c:pt idx="45">
                  <c:v>43040</c:v>
                </c:pt>
                <c:pt idx="46">
                  <c:v>43070</c:v>
                </c:pt>
                <c:pt idx="47">
                  <c:v>43101</c:v>
                </c:pt>
                <c:pt idx="48">
                  <c:v>43132</c:v>
                </c:pt>
                <c:pt idx="49">
                  <c:v>43160</c:v>
                </c:pt>
                <c:pt idx="50">
                  <c:v>43191</c:v>
                </c:pt>
                <c:pt idx="51">
                  <c:v>43221</c:v>
                </c:pt>
                <c:pt idx="52">
                  <c:v>43252</c:v>
                </c:pt>
                <c:pt idx="53">
                  <c:v>43282</c:v>
                </c:pt>
                <c:pt idx="54">
                  <c:v>43313</c:v>
                </c:pt>
                <c:pt idx="55">
                  <c:v>43344</c:v>
                </c:pt>
                <c:pt idx="56">
                  <c:v>43374</c:v>
                </c:pt>
                <c:pt idx="57">
                  <c:v>43405</c:v>
                </c:pt>
                <c:pt idx="58">
                  <c:v>43435</c:v>
                </c:pt>
                <c:pt idx="59">
                  <c:v>43466</c:v>
                </c:pt>
                <c:pt idx="60">
                  <c:v>43497</c:v>
                </c:pt>
                <c:pt idx="61">
                  <c:v>43525</c:v>
                </c:pt>
                <c:pt idx="62">
                  <c:v>43556</c:v>
                </c:pt>
                <c:pt idx="63">
                  <c:v>43586</c:v>
                </c:pt>
                <c:pt idx="64">
                  <c:v>43617</c:v>
                </c:pt>
                <c:pt idx="65">
                  <c:v>43647</c:v>
                </c:pt>
                <c:pt idx="66">
                  <c:v>43678</c:v>
                </c:pt>
                <c:pt idx="67">
                  <c:v>43709</c:v>
                </c:pt>
                <c:pt idx="68">
                  <c:v>43739</c:v>
                </c:pt>
                <c:pt idx="69">
                  <c:v>43770</c:v>
                </c:pt>
                <c:pt idx="70">
                  <c:v>43800</c:v>
                </c:pt>
                <c:pt idx="71">
                  <c:v>43831</c:v>
                </c:pt>
                <c:pt idx="72">
                  <c:v>43862</c:v>
                </c:pt>
                <c:pt idx="73">
                  <c:v>43891</c:v>
                </c:pt>
                <c:pt idx="74">
                  <c:v>43922</c:v>
                </c:pt>
                <c:pt idx="75">
                  <c:v>43952</c:v>
                </c:pt>
                <c:pt idx="76">
                  <c:v>43983</c:v>
                </c:pt>
                <c:pt idx="77">
                  <c:v>44013</c:v>
                </c:pt>
                <c:pt idx="78">
                  <c:v>44044</c:v>
                </c:pt>
                <c:pt idx="79">
                  <c:v>44075</c:v>
                </c:pt>
                <c:pt idx="80">
                  <c:v>44105</c:v>
                </c:pt>
              </c:numCache>
            </c:numRef>
          </c:cat>
          <c:val>
            <c:numRef>
              <c:f>'Exp. Mx'!$L$5:$L$85</c:f>
              <c:numCache>
                <c:formatCode>0.00%</c:formatCode>
                <c:ptCount val="81"/>
                <c:pt idx="0">
                  <c:v>2.6599999999999999E-2</c:v>
                </c:pt>
                <c:pt idx="1">
                  <c:v>2.3E-2</c:v>
                </c:pt>
                <c:pt idx="2">
                  <c:v>2.3699999999999999E-2</c:v>
                </c:pt>
                <c:pt idx="3">
                  <c:v>2.7799999999999998E-2</c:v>
                </c:pt>
                <c:pt idx="4">
                  <c:v>2.7300000000000001E-2</c:v>
                </c:pt>
                <c:pt idx="5">
                  <c:v>2.6499999999999999E-2</c:v>
                </c:pt>
                <c:pt idx="6">
                  <c:v>2.3400000000000001E-2</c:v>
                </c:pt>
                <c:pt idx="7">
                  <c:v>2.5600000000000001E-2</c:v>
                </c:pt>
                <c:pt idx="8">
                  <c:v>2.3699999999999999E-2</c:v>
                </c:pt>
                <c:pt idx="9">
                  <c:v>2.7400000000000001E-2</c:v>
                </c:pt>
                <c:pt idx="10">
                  <c:v>3.0800000000000001E-2</c:v>
                </c:pt>
                <c:pt idx="11">
                  <c:v>2.8199999999999999E-2</c:v>
                </c:pt>
                <c:pt idx="12">
                  <c:v>3.1300000000000001E-2</c:v>
                </c:pt>
                <c:pt idx="13">
                  <c:v>2.35E-2</c:v>
                </c:pt>
                <c:pt idx="14">
                  <c:v>2.35E-2</c:v>
                </c:pt>
                <c:pt idx="15">
                  <c:v>2.69E-2</c:v>
                </c:pt>
                <c:pt idx="16">
                  <c:v>2.7400000000000001E-2</c:v>
                </c:pt>
                <c:pt idx="17">
                  <c:v>2.6200000000000001E-2</c:v>
                </c:pt>
                <c:pt idx="18">
                  <c:v>2.23E-2</c:v>
                </c:pt>
                <c:pt idx="19">
                  <c:v>2.5899999999999999E-2</c:v>
                </c:pt>
                <c:pt idx="20">
                  <c:v>2.1899999999999999E-2</c:v>
                </c:pt>
                <c:pt idx="21">
                  <c:v>2.24E-2</c:v>
                </c:pt>
                <c:pt idx="22">
                  <c:v>3.0499999999999999E-2</c:v>
                </c:pt>
                <c:pt idx="23">
                  <c:v>2.9399999999999999E-2</c:v>
                </c:pt>
                <c:pt idx="24">
                  <c:v>2.92E-2</c:v>
                </c:pt>
                <c:pt idx="25">
                  <c:v>2.7400000000000001E-2</c:v>
                </c:pt>
                <c:pt idx="26">
                  <c:v>2.3E-2</c:v>
                </c:pt>
                <c:pt idx="27">
                  <c:v>2.3E-2</c:v>
                </c:pt>
                <c:pt idx="28">
                  <c:v>2.47E-2</c:v>
                </c:pt>
                <c:pt idx="29">
                  <c:v>2.58E-2</c:v>
                </c:pt>
                <c:pt idx="30">
                  <c:v>2.64E-2</c:v>
                </c:pt>
                <c:pt idx="31">
                  <c:v>2.8199999999999999E-2</c:v>
                </c:pt>
                <c:pt idx="32">
                  <c:v>2.64E-2</c:v>
                </c:pt>
                <c:pt idx="33">
                  <c:v>2.4400000000000002E-2</c:v>
                </c:pt>
                <c:pt idx="34">
                  <c:v>2.8799999999999999E-2</c:v>
                </c:pt>
                <c:pt idx="35">
                  <c:v>2.8799999999999999E-2</c:v>
                </c:pt>
                <c:pt idx="36">
                  <c:v>2.4400000000000002E-2</c:v>
                </c:pt>
                <c:pt idx="37">
                  <c:v>3.0051548418985202E-2</c:v>
                </c:pt>
                <c:pt idx="38">
                  <c:v>2.8299999999999999E-2</c:v>
                </c:pt>
                <c:pt idx="39">
                  <c:v>3.27E-2</c:v>
                </c:pt>
                <c:pt idx="40">
                  <c:v>3.3599999999999998E-2</c:v>
                </c:pt>
                <c:pt idx="41">
                  <c:v>3.5900000000000001E-2</c:v>
                </c:pt>
                <c:pt idx="42">
                  <c:v>3.1E-2</c:v>
                </c:pt>
                <c:pt idx="43">
                  <c:v>3.4700000000000002E-2</c:v>
                </c:pt>
                <c:pt idx="44">
                  <c:v>3.4099999999999998E-2</c:v>
                </c:pt>
                <c:pt idx="45">
                  <c:v>3.1300000000000001E-2</c:v>
                </c:pt>
                <c:pt idx="46">
                  <c:v>3.6200000000000003E-2</c:v>
                </c:pt>
                <c:pt idx="47">
                  <c:v>3.6299999999999999E-2</c:v>
                </c:pt>
                <c:pt idx="48">
                  <c:v>3.73E-2</c:v>
                </c:pt>
                <c:pt idx="49">
                  <c:v>3.7499999999999999E-2</c:v>
                </c:pt>
                <c:pt idx="50">
                  <c:v>3.44E-2</c:v>
                </c:pt>
                <c:pt idx="51">
                  <c:v>3.8800000000000001E-2</c:v>
                </c:pt>
                <c:pt idx="52">
                  <c:v>4.02E-2</c:v>
                </c:pt>
                <c:pt idx="53">
                  <c:v>3.9899999999999998E-2</c:v>
                </c:pt>
                <c:pt idx="54">
                  <c:v>3.85E-2</c:v>
                </c:pt>
                <c:pt idx="55">
                  <c:v>4.4400000000000002E-2</c:v>
                </c:pt>
                <c:pt idx="56">
                  <c:v>4.6800000000000001E-2</c:v>
                </c:pt>
                <c:pt idx="57">
                  <c:v>0.04</c:v>
                </c:pt>
                <c:pt idx="58">
                  <c:v>4.4999999999999998E-2</c:v>
                </c:pt>
                <c:pt idx="59">
                  <c:v>4.5199999999999997E-2</c:v>
                </c:pt>
                <c:pt idx="60">
                  <c:v>4.4400000000000002E-2</c:v>
                </c:pt>
                <c:pt idx="61">
                  <c:v>4.4600000000000001E-2</c:v>
                </c:pt>
                <c:pt idx="62">
                  <c:v>4.5400000000000003E-2</c:v>
                </c:pt>
                <c:pt idx="63">
                  <c:v>4.7399999999999998E-2</c:v>
                </c:pt>
                <c:pt idx="64">
                  <c:v>0.04</c:v>
                </c:pt>
                <c:pt idx="65">
                  <c:v>4.1800000000000004E-2</c:v>
                </c:pt>
                <c:pt idx="66">
                  <c:v>4.1799999999999997E-2</c:v>
                </c:pt>
                <c:pt idx="67">
                  <c:v>4.4200000000000003E-2</c:v>
                </c:pt>
                <c:pt idx="68">
                  <c:v>3.9899999999999998E-2</c:v>
                </c:pt>
                <c:pt idx="69">
                  <c:v>4.7600000000000003E-2</c:v>
                </c:pt>
                <c:pt idx="70">
                  <c:v>4.4399999999999995E-2</c:v>
                </c:pt>
                <c:pt idx="71">
                  <c:v>4.2999999999999997E-2</c:v>
                </c:pt>
                <c:pt idx="72">
                  <c:v>4.8399999999999999E-2</c:v>
                </c:pt>
                <c:pt idx="73">
                  <c:v>4.2999999999999997E-2</c:v>
                </c:pt>
                <c:pt idx="74">
                  <c:v>4.9600000000000005E-2</c:v>
                </c:pt>
                <c:pt idx="75">
                  <c:v>4.1200000000000001E-2</c:v>
                </c:pt>
                <c:pt idx="76">
                  <c:v>4.1200000000000001E-2</c:v>
                </c:pt>
                <c:pt idx="77">
                  <c:v>3.6900000000000002E-2</c:v>
                </c:pt>
                <c:pt idx="78">
                  <c:v>0.04</c:v>
                </c:pt>
                <c:pt idx="79">
                  <c:v>3.4500000000000003E-2</c:v>
                </c:pt>
                <c:pt idx="80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7-4205-BDC8-2D25BA5C1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2161232"/>
        <c:axId val="1202161792"/>
      </c:lineChart>
      <c:dateAx>
        <c:axId val="120216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202161792"/>
        <c:crosses val="autoZero"/>
        <c:auto val="1"/>
        <c:lblOffset val="100"/>
        <c:baseTimeUnit val="months"/>
      </c:dateAx>
      <c:valAx>
        <c:axId val="120216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 b="0" i="0" baseline="0">
                    <a:effectLst/>
                  </a:rPr>
                  <a:t>Tasa de interés</a:t>
                </a:r>
                <a:endParaRPr lang="es-CL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202161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'Pesos hasta 90 días'!$K$4</c:f>
              <c:strCache>
                <c:ptCount val="1"/>
                <c:pt idx="0">
                  <c:v>Menos de 5.000 U.F.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'Pesos hasta 90 días'!$J$5:$J$85</c:f>
              <c:numCache>
                <c:formatCode>mmm\-yy</c:formatCode>
                <c:ptCount val="81"/>
                <c:pt idx="0">
                  <c:v>41671</c:v>
                </c:pt>
                <c:pt idx="1">
                  <c:v>41699</c:v>
                </c:pt>
                <c:pt idx="2">
                  <c:v>41730</c:v>
                </c:pt>
                <c:pt idx="3">
                  <c:v>41760</c:v>
                </c:pt>
                <c:pt idx="4">
                  <c:v>41791</c:v>
                </c:pt>
                <c:pt idx="5">
                  <c:v>41821</c:v>
                </c:pt>
                <c:pt idx="6">
                  <c:v>41852</c:v>
                </c:pt>
                <c:pt idx="7">
                  <c:v>41883</c:v>
                </c:pt>
                <c:pt idx="8">
                  <c:v>41913</c:v>
                </c:pt>
                <c:pt idx="9">
                  <c:v>41944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  <c:pt idx="29">
                  <c:v>42552</c:v>
                </c:pt>
                <c:pt idx="30">
                  <c:v>42583</c:v>
                </c:pt>
                <c:pt idx="31">
                  <c:v>42614</c:v>
                </c:pt>
                <c:pt idx="32">
                  <c:v>42644</c:v>
                </c:pt>
                <c:pt idx="33">
                  <c:v>42675</c:v>
                </c:pt>
                <c:pt idx="34">
                  <c:v>42705</c:v>
                </c:pt>
                <c:pt idx="35">
                  <c:v>42736</c:v>
                </c:pt>
                <c:pt idx="36">
                  <c:v>42767</c:v>
                </c:pt>
                <c:pt idx="37">
                  <c:v>42795</c:v>
                </c:pt>
                <c:pt idx="38">
                  <c:v>42826</c:v>
                </c:pt>
                <c:pt idx="39">
                  <c:v>42856</c:v>
                </c:pt>
                <c:pt idx="40">
                  <c:v>42887</c:v>
                </c:pt>
                <c:pt idx="41">
                  <c:v>42917</c:v>
                </c:pt>
                <c:pt idx="42">
                  <c:v>42948</c:v>
                </c:pt>
                <c:pt idx="43">
                  <c:v>42979</c:v>
                </c:pt>
                <c:pt idx="44">
                  <c:v>43009</c:v>
                </c:pt>
                <c:pt idx="45">
                  <c:v>43040</c:v>
                </c:pt>
                <c:pt idx="46">
                  <c:v>43070</c:v>
                </c:pt>
                <c:pt idx="47">
                  <c:v>43101</c:v>
                </c:pt>
                <c:pt idx="48">
                  <c:v>43132</c:v>
                </c:pt>
                <c:pt idx="49">
                  <c:v>43160</c:v>
                </c:pt>
                <c:pt idx="50">
                  <c:v>43191</c:v>
                </c:pt>
                <c:pt idx="51">
                  <c:v>43221</c:v>
                </c:pt>
                <c:pt idx="52">
                  <c:v>43252</c:v>
                </c:pt>
                <c:pt idx="53">
                  <c:v>43282</c:v>
                </c:pt>
                <c:pt idx="54">
                  <c:v>43313</c:v>
                </c:pt>
                <c:pt idx="55">
                  <c:v>43344</c:v>
                </c:pt>
                <c:pt idx="56">
                  <c:v>43374</c:v>
                </c:pt>
                <c:pt idx="57">
                  <c:v>43405</c:v>
                </c:pt>
                <c:pt idx="58">
                  <c:v>43435</c:v>
                </c:pt>
                <c:pt idx="59">
                  <c:v>43466</c:v>
                </c:pt>
                <c:pt idx="60">
                  <c:v>43497</c:v>
                </c:pt>
                <c:pt idx="61">
                  <c:v>43525</c:v>
                </c:pt>
                <c:pt idx="62">
                  <c:v>43556</c:v>
                </c:pt>
                <c:pt idx="63">
                  <c:v>43586</c:v>
                </c:pt>
                <c:pt idx="64">
                  <c:v>43617</c:v>
                </c:pt>
                <c:pt idx="65">
                  <c:v>43647</c:v>
                </c:pt>
                <c:pt idx="66">
                  <c:v>43678</c:v>
                </c:pt>
                <c:pt idx="67">
                  <c:v>43709</c:v>
                </c:pt>
                <c:pt idx="68">
                  <c:v>43739</c:v>
                </c:pt>
                <c:pt idx="69">
                  <c:v>43770</c:v>
                </c:pt>
                <c:pt idx="70">
                  <c:v>43800</c:v>
                </c:pt>
                <c:pt idx="71">
                  <c:v>43831</c:v>
                </c:pt>
                <c:pt idx="72">
                  <c:v>43862</c:v>
                </c:pt>
                <c:pt idx="73">
                  <c:v>43891</c:v>
                </c:pt>
                <c:pt idx="74">
                  <c:v>43922</c:v>
                </c:pt>
                <c:pt idx="75">
                  <c:v>43952</c:v>
                </c:pt>
                <c:pt idx="76">
                  <c:v>43983</c:v>
                </c:pt>
                <c:pt idx="77">
                  <c:v>44013</c:v>
                </c:pt>
                <c:pt idx="78">
                  <c:v>44044</c:v>
                </c:pt>
                <c:pt idx="79">
                  <c:v>44075</c:v>
                </c:pt>
                <c:pt idx="80">
                  <c:v>44105</c:v>
                </c:pt>
              </c:numCache>
            </c:numRef>
          </c:cat>
          <c:val>
            <c:numRef>
              <c:f>'Pesos hasta 90 días'!$K$5:$K$85</c:f>
              <c:numCache>
                <c:formatCode>0.00%</c:formatCode>
                <c:ptCount val="81"/>
                <c:pt idx="0">
                  <c:v>0.20619999999999999</c:v>
                </c:pt>
                <c:pt idx="1">
                  <c:v>0.20780000000000001</c:v>
                </c:pt>
                <c:pt idx="2">
                  <c:v>0.20499999999999999</c:v>
                </c:pt>
                <c:pt idx="3">
                  <c:v>0.2074</c:v>
                </c:pt>
                <c:pt idx="4">
                  <c:v>0.2082</c:v>
                </c:pt>
                <c:pt idx="5">
                  <c:v>0.20899999999999999</c:v>
                </c:pt>
                <c:pt idx="6">
                  <c:v>0.2064</c:v>
                </c:pt>
                <c:pt idx="7">
                  <c:v>0.20620000000000002</c:v>
                </c:pt>
                <c:pt idx="8">
                  <c:v>0.20960000000000001</c:v>
                </c:pt>
                <c:pt idx="9">
                  <c:v>0.21160000000000001</c:v>
                </c:pt>
                <c:pt idx="10">
                  <c:v>0.2132</c:v>
                </c:pt>
                <c:pt idx="11">
                  <c:v>0.20780000000000001</c:v>
                </c:pt>
                <c:pt idx="12">
                  <c:v>0.2072</c:v>
                </c:pt>
                <c:pt idx="13">
                  <c:v>0.20580000000000001</c:v>
                </c:pt>
                <c:pt idx="14">
                  <c:v>0.1978</c:v>
                </c:pt>
                <c:pt idx="15">
                  <c:v>0.1976</c:v>
                </c:pt>
                <c:pt idx="16">
                  <c:v>0.1938</c:v>
                </c:pt>
                <c:pt idx="17">
                  <c:v>0.19980000000000001</c:v>
                </c:pt>
                <c:pt idx="18">
                  <c:v>0.2006</c:v>
                </c:pt>
                <c:pt idx="19">
                  <c:v>0.20380000000000001</c:v>
                </c:pt>
                <c:pt idx="20">
                  <c:v>0.19980163997382436</c:v>
                </c:pt>
                <c:pt idx="21">
                  <c:v>0.2056</c:v>
                </c:pt>
                <c:pt idx="22">
                  <c:v>0.2046</c:v>
                </c:pt>
                <c:pt idx="23">
                  <c:v>0.20860000000000001</c:v>
                </c:pt>
                <c:pt idx="24">
                  <c:v>0.214</c:v>
                </c:pt>
                <c:pt idx="25">
                  <c:v>0.21079999999999999</c:v>
                </c:pt>
                <c:pt idx="26">
                  <c:v>0.2102</c:v>
                </c:pt>
                <c:pt idx="27">
                  <c:v>0.21440000000000001</c:v>
                </c:pt>
                <c:pt idx="28">
                  <c:v>0.20979999999999999</c:v>
                </c:pt>
                <c:pt idx="29">
                  <c:v>0.20619999999999999</c:v>
                </c:pt>
                <c:pt idx="30">
                  <c:v>0.20979999999999999</c:v>
                </c:pt>
                <c:pt idx="31">
                  <c:v>0.20979999999999999</c:v>
                </c:pt>
                <c:pt idx="32">
                  <c:v>0.21279999999999999</c:v>
                </c:pt>
                <c:pt idx="33">
                  <c:v>0.2198</c:v>
                </c:pt>
                <c:pt idx="34">
                  <c:v>0.21940000000000001</c:v>
                </c:pt>
                <c:pt idx="35">
                  <c:v>0.22919999999999999</c:v>
                </c:pt>
                <c:pt idx="36">
                  <c:v>0.22770000000000001</c:v>
                </c:pt>
                <c:pt idx="37">
                  <c:v>0.23250000000000001</c:v>
                </c:pt>
                <c:pt idx="38">
                  <c:v>0.23480000000000001</c:v>
                </c:pt>
                <c:pt idx="39">
                  <c:v>0.24879999999999999</c:v>
                </c:pt>
                <c:pt idx="40">
                  <c:v>0.24859999999999999</c:v>
                </c:pt>
                <c:pt idx="41">
                  <c:v>0.25829999999999997</c:v>
                </c:pt>
                <c:pt idx="42">
                  <c:v>0.23960000000000001</c:v>
                </c:pt>
                <c:pt idx="43">
                  <c:v>0.2334</c:v>
                </c:pt>
                <c:pt idx="44">
                  <c:v>0.2384</c:v>
                </c:pt>
                <c:pt idx="45">
                  <c:v>0.23139999999999999</c:v>
                </c:pt>
                <c:pt idx="46">
                  <c:v>0.23680000000000001</c:v>
                </c:pt>
                <c:pt idx="47">
                  <c:v>0.2306</c:v>
                </c:pt>
                <c:pt idx="48">
                  <c:v>0.23219999999999999</c:v>
                </c:pt>
                <c:pt idx="49">
                  <c:v>0.22220000000000001</c:v>
                </c:pt>
                <c:pt idx="50">
                  <c:v>0.2162</c:v>
                </c:pt>
                <c:pt idx="51">
                  <c:v>0.21440000000000001</c:v>
                </c:pt>
                <c:pt idx="52">
                  <c:v>0.21080000000000002</c:v>
                </c:pt>
                <c:pt idx="53">
                  <c:v>0.2152</c:v>
                </c:pt>
                <c:pt idx="54">
                  <c:v>0.2122</c:v>
                </c:pt>
                <c:pt idx="55">
                  <c:v>0.20899999999999999</c:v>
                </c:pt>
                <c:pt idx="56">
                  <c:v>0.20979999999999999</c:v>
                </c:pt>
                <c:pt idx="57">
                  <c:v>0.21360000000000001</c:v>
                </c:pt>
                <c:pt idx="58">
                  <c:v>0.19919999999999999</c:v>
                </c:pt>
                <c:pt idx="59">
                  <c:v>0.2034</c:v>
                </c:pt>
                <c:pt idx="60">
                  <c:v>0.1956</c:v>
                </c:pt>
                <c:pt idx="61">
                  <c:v>0.1938</c:v>
                </c:pt>
                <c:pt idx="62">
                  <c:v>0.19719999999999999</c:v>
                </c:pt>
                <c:pt idx="63">
                  <c:v>0.20200000000000001</c:v>
                </c:pt>
                <c:pt idx="64">
                  <c:v>0.1996</c:v>
                </c:pt>
                <c:pt idx="65">
                  <c:v>0.2074</c:v>
                </c:pt>
                <c:pt idx="66">
                  <c:v>0.20280000000000001</c:v>
                </c:pt>
                <c:pt idx="67">
                  <c:v>0.2074</c:v>
                </c:pt>
                <c:pt idx="68">
                  <c:v>0.21139999999999998</c:v>
                </c:pt>
                <c:pt idx="69">
                  <c:v>0.21860000000000002</c:v>
                </c:pt>
                <c:pt idx="70">
                  <c:v>0.214</c:v>
                </c:pt>
                <c:pt idx="71">
                  <c:v>0.217</c:v>
                </c:pt>
                <c:pt idx="72">
                  <c:v>0.21840000000000001</c:v>
                </c:pt>
                <c:pt idx="73">
                  <c:v>0.22640000000000002</c:v>
                </c:pt>
                <c:pt idx="74">
                  <c:v>0.2248</c:v>
                </c:pt>
                <c:pt idx="75">
                  <c:v>0.23520000000000002</c:v>
                </c:pt>
                <c:pt idx="76">
                  <c:v>0.23759999999999998</c:v>
                </c:pt>
                <c:pt idx="77">
                  <c:v>0.2336</c:v>
                </c:pt>
                <c:pt idx="78">
                  <c:v>0.22420000000000001</c:v>
                </c:pt>
                <c:pt idx="79">
                  <c:v>0.2162</c:v>
                </c:pt>
                <c:pt idx="80">
                  <c:v>0.19819999999999999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A-4E85-AF0F-D6A4E993FEA5}"/>
            </c:ext>
          </c:extLst>
        </c:ser>
        <c:ser>
          <c:idx val="1"/>
          <c:order val="1"/>
          <c:tx>
            <c:strRef>
              <c:f>'Pesos hasta 90 días'!$L$4</c:f>
              <c:strCache>
                <c:ptCount val="1"/>
                <c:pt idx="0">
                  <c:v>Más de 5.000 U.F.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'Pesos hasta 90 días'!$J$5:$J$85</c:f>
              <c:numCache>
                <c:formatCode>mmm\-yy</c:formatCode>
                <c:ptCount val="81"/>
                <c:pt idx="0">
                  <c:v>41671</c:v>
                </c:pt>
                <c:pt idx="1">
                  <c:v>41699</c:v>
                </c:pt>
                <c:pt idx="2">
                  <c:v>41730</c:v>
                </c:pt>
                <c:pt idx="3">
                  <c:v>41760</c:v>
                </c:pt>
                <c:pt idx="4">
                  <c:v>41791</c:v>
                </c:pt>
                <c:pt idx="5">
                  <c:v>41821</c:v>
                </c:pt>
                <c:pt idx="6">
                  <c:v>41852</c:v>
                </c:pt>
                <c:pt idx="7">
                  <c:v>41883</c:v>
                </c:pt>
                <c:pt idx="8">
                  <c:v>41913</c:v>
                </c:pt>
                <c:pt idx="9">
                  <c:v>41944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  <c:pt idx="29">
                  <c:v>42552</c:v>
                </c:pt>
                <c:pt idx="30">
                  <c:v>42583</c:v>
                </c:pt>
                <c:pt idx="31">
                  <c:v>42614</c:v>
                </c:pt>
                <c:pt idx="32">
                  <c:v>42644</c:v>
                </c:pt>
                <c:pt idx="33">
                  <c:v>42675</c:v>
                </c:pt>
                <c:pt idx="34">
                  <c:v>42705</c:v>
                </c:pt>
                <c:pt idx="35">
                  <c:v>42736</c:v>
                </c:pt>
                <c:pt idx="36">
                  <c:v>42767</c:v>
                </c:pt>
                <c:pt idx="37">
                  <c:v>42795</c:v>
                </c:pt>
                <c:pt idx="38">
                  <c:v>42826</c:v>
                </c:pt>
                <c:pt idx="39">
                  <c:v>42856</c:v>
                </c:pt>
                <c:pt idx="40">
                  <c:v>42887</c:v>
                </c:pt>
                <c:pt idx="41">
                  <c:v>42917</c:v>
                </c:pt>
                <c:pt idx="42">
                  <c:v>42948</c:v>
                </c:pt>
                <c:pt idx="43">
                  <c:v>42979</c:v>
                </c:pt>
                <c:pt idx="44">
                  <c:v>43009</c:v>
                </c:pt>
                <c:pt idx="45">
                  <c:v>43040</c:v>
                </c:pt>
                <c:pt idx="46">
                  <c:v>43070</c:v>
                </c:pt>
                <c:pt idx="47">
                  <c:v>43101</c:v>
                </c:pt>
                <c:pt idx="48">
                  <c:v>43132</c:v>
                </c:pt>
                <c:pt idx="49">
                  <c:v>43160</c:v>
                </c:pt>
                <c:pt idx="50">
                  <c:v>43191</c:v>
                </c:pt>
                <c:pt idx="51">
                  <c:v>43221</c:v>
                </c:pt>
                <c:pt idx="52">
                  <c:v>43252</c:v>
                </c:pt>
                <c:pt idx="53">
                  <c:v>43282</c:v>
                </c:pt>
                <c:pt idx="54">
                  <c:v>43313</c:v>
                </c:pt>
                <c:pt idx="55">
                  <c:v>43344</c:v>
                </c:pt>
                <c:pt idx="56">
                  <c:v>43374</c:v>
                </c:pt>
                <c:pt idx="57">
                  <c:v>43405</c:v>
                </c:pt>
                <c:pt idx="58">
                  <c:v>43435</c:v>
                </c:pt>
                <c:pt idx="59">
                  <c:v>43466</c:v>
                </c:pt>
                <c:pt idx="60">
                  <c:v>43497</c:v>
                </c:pt>
                <c:pt idx="61">
                  <c:v>43525</c:v>
                </c:pt>
                <c:pt idx="62">
                  <c:v>43556</c:v>
                </c:pt>
                <c:pt idx="63">
                  <c:v>43586</c:v>
                </c:pt>
                <c:pt idx="64">
                  <c:v>43617</c:v>
                </c:pt>
                <c:pt idx="65">
                  <c:v>43647</c:v>
                </c:pt>
                <c:pt idx="66">
                  <c:v>43678</c:v>
                </c:pt>
                <c:pt idx="67">
                  <c:v>43709</c:v>
                </c:pt>
                <c:pt idx="68">
                  <c:v>43739</c:v>
                </c:pt>
                <c:pt idx="69">
                  <c:v>43770</c:v>
                </c:pt>
                <c:pt idx="70">
                  <c:v>43800</c:v>
                </c:pt>
                <c:pt idx="71">
                  <c:v>43831</c:v>
                </c:pt>
                <c:pt idx="72">
                  <c:v>43862</c:v>
                </c:pt>
                <c:pt idx="73">
                  <c:v>43891</c:v>
                </c:pt>
                <c:pt idx="74">
                  <c:v>43922</c:v>
                </c:pt>
                <c:pt idx="75">
                  <c:v>43952</c:v>
                </c:pt>
                <c:pt idx="76">
                  <c:v>43983</c:v>
                </c:pt>
                <c:pt idx="77">
                  <c:v>44013</c:v>
                </c:pt>
                <c:pt idx="78">
                  <c:v>44044</c:v>
                </c:pt>
                <c:pt idx="79">
                  <c:v>44075</c:v>
                </c:pt>
                <c:pt idx="80">
                  <c:v>44105</c:v>
                </c:pt>
              </c:numCache>
            </c:numRef>
          </c:cat>
          <c:val>
            <c:numRef>
              <c:f>'Pesos hasta 90 días'!$L$5:$L$85</c:f>
              <c:numCache>
                <c:formatCode>0.00%</c:formatCode>
                <c:ptCount val="81"/>
                <c:pt idx="0">
                  <c:v>7.1199999999999999E-2</c:v>
                </c:pt>
                <c:pt idx="1">
                  <c:v>6.6600000000000006E-2</c:v>
                </c:pt>
                <c:pt idx="2">
                  <c:v>6.7000000000000004E-2</c:v>
                </c:pt>
                <c:pt idx="3">
                  <c:v>6.4000000000000001E-2</c:v>
                </c:pt>
                <c:pt idx="4">
                  <c:v>6.9599999999999995E-2</c:v>
                </c:pt>
                <c:pt idx="5">
                  <c:v>6.7799999999999999E-2</c:v>
                </c:pt>
                <c:pt idx="6">
                  <c:v>0.06</c:v>
                </c:pt>
                <c:pt idx="7">
                  <c:v>5.7600000000000005E-2</c:v>
                </c:pt>
                <c:pt idx="8">
                  <c:v>5.7599999999999998E-2</c:v>
                </c:pt>
                <c:pt idx="9">
                  <c:v>5.6399999999999999E-2</c:v>
                </c:pt>
                <c:pt idx="10">
                  <c:v>5.7799999999999997E-2</c:v>
                </c:pt>
                <c:pt idx="11">
                  <c:v>5.3999999999999999E-2</c:v>
                </c:pt>
                <c:pt idx="12">
                  <c:v>5.74E-2</c:v>
                </c:pt>
                <c:pt idx="13">
                  <c:v>5.8400000000000001E-2</c:v>
                </c:pt>
                <c:pt idx="14">
                  <c:v>5.8000000000000003E-2</c:v>
                </c:pt>
                <c:pt idx="15">
                  <c:v>6.1800000000000001E-2</c:v>
                </c:pt>
                <c:pt idx="16">
                  <c:v>5.7599999999999998E-2</c:v>
                </c:pt>
                <c:pt idx="17">
                  <c:v>5.6800000000000003E-2</c:v>
                </c:pt>
                <c:pt idx="18">
                  <c:v>5.4199999999999998E-2</c:v>
                </c:pt>
                <c:pt idx="19">
                  <c:v>5.3400000000000003E-2</c:v>
                </c:pt>
                <c:pt idx="20">
                  <c:v>5.6599999999999998E-2</c:v>
                </c:pt>
                <c:pt idx="21">
                  <c:v>5.2200000000000003E-2</c:v>
                </c:pt>
                <c:pt idx="22">
                  <c:v>5.2799999999999993E-2</c:v>
                </c:pt>
                <c:pt idx="23">
                  <c:v>5.2600000000000001E-2</c:v>
                </c:pt>
                <c:pt idx="24">
                  <c:v>5.5399999999999998E-2</c:v>
                </c:pt>
                <c:pt idx="25">
                  <c:v>5.4799999999999995E-2</c:v>
                </c:pt>
                <c:pt idx="26">
                  <c:v>5.74E-2</c:v>
                </c:pt>
                <c:pt idx="27">
                  <c:v>5.4600000000000003E-2</c:v>
                </c:pt>
                <c:pt idx="28">
                  <c:v>5.4600000000000003E-2</c:v>
                </c:pt>
                <c:pt idx="29">
                  <c:v>5.4199999999999998E-2</c:v>
                </c:pt>
                <c:pt idx="30">
                  <c:v>5.2600000000000001E-2</c:v>
                </c:pt>
                <c:pt idx="31">
                  <c:v>5.4600000000000003E-2</c:v>
                </c:pt>
                <c:pt idx="32">
                  <c:v>5.1999999999999998E-2</c:v>
                </c:pt>
                <c:pt idx="33">
                  <c:v>5.0999999999999997E-2</c:v>
                </c:pt>
                <c:pt idx="34">
                  <c:v>5.3199999999999997E-2</c:v>
                </c:pt>
                <c:pt idx="35">
                  <c:v>5.3600000000000002E-2</c:v>
                </c:pt>
                <c:pt idx="36">
                  <c:v>5.3799999999999994E-2</c:v>
                </c:pt>
                <c:pt idx="37">
                  <c:v>4.9973070219644498E-2</c:v>
                </c:pt>
                <c:pt idx="38">
                  <c:v>4.9000000000000009E-2</c:v>
                </c:pt>
                <c:pt idx="39">
                  <c:v>4.58E-2</c:v>
                </c:pt>
                <c:pt idx="40">
                  <c:v>4.58E-2</c:v>
                </c:pt>
                <c:pt idx="41">
                  <c:v>4.2099999999999999E-2</c:v>
                </c:pt>
                <c:pt idx="42">
                  <c:v>4.1599999999999998E-2</c:v>
                </c:pt>
                <c:pt idx="43">
                  <c:v>3.9699999999999999E-2</c:v>
                </c:pt>
                <c:pt idx="44">
                  <c:v>3.7699999999999997E-2</c:v>
                </c:pt>
                <c:pt idx="45">
                  <c:v>3.8899999999999997E-2</c:v>
                </c:pt>
                <c:pt idx="46">
                  <c:v>4.3199999999999995E-2</c:v>
                </c:pt>
                <c:pt idx="47">
                  <c:v>4.1599999999999998E-2</c:v>
                </c:pt>
                <c:pt idx="48">
                  <c:v>4.2000000000000003E-2</c:v>
                </c:pt>
                <c:pt idx="49">
                  <c:v>4.2599999999999999E-2</c:v>
                </c:pt>
                <c:pt idx="50">
                  <c:v>3.9999999999999994E-2</c:v>
                </c:pt>
                <c:pt idx="51">
                  <c:v>4.5999999999999999E-2</c:v>
                </c:pt>
                <c:pt idx="52">
                  <c:v>4.4399999999999995E-2</c:v>
                </c:pt>
                <c:pt idx="53">
                  <c:v>4.3799999999999999E-2</c:v>
                </c:pt>
                <c:pt idx="54">
                  <c:v>4.3799999999999999E-2</c:v>
                </c:pt>
                <c:pt idx="55">
                  <c:v>4.3400000000000001E-2</c:v>
                </c:pt>
                <c:pt idx="56">
                  <c:v>4.5600000000000002E-2</c:v>
                </c:pt>
                <c:pt idx="57">
                  <c:v>4.48E-2</c:v>
                </c:pt>
                <c:pt idx="58">
                  <c:v>4.4200000000000003E-2</c:v>
                </c:pt>
                <c:pt idx="59">
                  <c:v>4.2999999999999997E-2</c:v>
                </c:pt>
                <c:pt idx="60">
                  <c:v>4.6399999999999997E-2</c:v>
                </c:pt>
                <c:pt idx="61">
                  <c:v>4.4600000000000001E-2</c:v>
                </c:pt>
                <c:pt idx="62">
                  <c:v>4.8399999999999999E-2</c:v>
                </c:pt>
                <c:pt idx="63">
                  <c:v>4.6600000000000003E-2</c:v>
                </c:pt>
                <c:pt idx="64">
                  <c:v>4.82E-2</c:v>
                </c:pt>
                <c:pt idx="65">
                  <c:v>4.5999999999999999E-2</c:v>
                </c:pt>
                <c:pt idx="66">
                  <c:v>4.5400000000000003E-2</c:v>
                </c:pt>
                <c:pt idx="67">
                  <c:v>3.9800000000000002E-2</c:v>
                </c:pt>
                <c:pt idx="68">
                  <c:v>4.4200000000000003E-2</c:v>
                </c:pt>
                <c:pt idx="69">
                  <c:v>4.6399999999999997E-2</c:v>
                </c:pt>
                <c:pt idx="70">
                  <c:v>4.5399999999999996E-2</c:v>
                </c:pt>
                <c:pt idx="71">
                  <c:v>4.0800000000000003E-2</c:v>
                </c:pt>
                <c:pt idx="72">
                  <c:v>3.4099999999999998E-2</c:v>
                </c:pt>
                <c:pt idx="73">
                  <c:v>3.9699999999999999E-2</c:v>
                </c:pt>
                <c:pt idx="74">
                  <c:v>4.2799999999999998E-2</c:v>
                </c:pt>
                <c:pt idx="75">
                  <c:v>4.24E-2</c:v>
                </c:pt>
                <c:pt idx="76">
                  <c:v>4.2799999999999998E-2</c:v>
                </c:pt>
                <c:pt idx="77">
                  <c:v>4.5399999999999996E-2</c:v>
                </c:pt>
                <c:pt idx="78">
                  <c:v>3.9699999999999999E-2</c:v>
                </c:pt>
                <c:pt idx="79">
                  <c:v>3.61E-2</c:v>
                </c:pt>
                <c:pt idx="80">
                  <c:v>4.2800000000000005E-2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A-4E85-AF0F-D6A4E993F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9513792"/>
        <c:axId val="1139514352"/>
      </c:lineChart>
      <c:dateAx>
        <c:axId val="1139513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39514352"/>
        <c:crosses val="autoZero"/>
        <c:auto val="1"/>
        <c:lblOffset val="100"/>
        <c:baseTimeUnit val="months"/>
      </c:dateAx>
      <c:valAx>
        <c:axId val="113951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 b="0" i="0" baseline="0">
                    <a:effectLst/>
                  </a:rPr>
                  <a:t>Tasa de interés</a:t>
                </a:r>
                <a:endParaRPr lang="es-CL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39513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'Pesos más de 90 días'!$K$4</c:f>
              <c:strCache>
                <c:ptCount val="1"/>
                <c:pt idx="0">
                  <c:v>0-50 U.F.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'Pesos más de 90 días'!$J$5:$J$85</c:f>
              <c:numCache>
                <c:formatCode>mmm\-yy</c:formatCode>
                <c:ptCount val="81"/>
                <c:pt idx="0">
                  <c:v>41671</c:v>
                </c:pt>
                <c:pt idx="1">
                  <c:v>41699</c:v>
                </c:pt>
                <c:pt idx="2">
                  <c:v>41730</c:v>
                </c:pt>
                <c:pt idx="3">
                  <c:v>41760</c:v>
                </c:pt>
                <c:pt idx="4">
                  <c:v>41791</c:v>
                </c:pt>
                <c:pt idx="5">
                  <c:v>41821</c:v>
                </c:pt>
                <c:pt idx="6">
                  <c:v>41852</c:v>
                </c:pt>
                <c:pt idx="7">
                  <c:v>41883</c:v>
                </c:pt>
                <c:pt idx="8">
                  <c:v>41913</c:v>
                </c:pt>
                <c:pt idx="9">
                  <c:v>41944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  <c:pt idx="29">
                  <c:v>42552</c:v>
                </c:pt>
                <c:pt idx="30">
                  <c:v>42583</c:v>
                </c:pt>
                <c:pt idx="31">
                  <c:v>42614</c:v>
                </c:pt>
                <c:pt idx="32">
                  <c:v>42644</c:v>
                </c:pt>
                <c:pt idx="33">
                  <c:v>42675</c:v>
                </c:pt>
                <c:pt idx="34">
                  <c:v>42705</c:v>
                </c:pt>
                <c:pt idx="35">
                  <c:v>42736</c:v>
                </c:pt>
                <c:pt idx="36">
                  <c:v>42767</c:v>
                </c:pt>
                <c:pt idx="37">
                  <c:v>42795</c:v>
                </c:pt>
                <c:pt idx="38">
                  <c:v>42826</c:v>
                </c:pt>
                <c:pt idx="39">
                  <c:v>42856</c:v>
                </c:pt>
                <c:pt idx="40">
                  <c:v>42887</c:v>
                </c:pt>
                <c:pt idx="41">
                  <c:v>42917</c:v>
                </c:pt>
                <c:pt idx="42">
                  <c:v>42948</c:v>
                </c:pt>
                <c:pt idx="43">
                  <c:v>42979</c:v>
                </c:pt>
                <c:pt idx="44">
                  <c:v>43009</c:v>
                </c:pt>
                <c:pt idx="45">
                  <c:v>43040</c:v>
                </c:pt>
                <c:pt idx="46">
                  <c:v>43070</c:v>
                </c:pt>
                <c:pt idx="47">
                  <c:v>43101</c:v>
                </c:pt>
                <c:pt idx="48">
                  <c:v>43132</c:v>
                </c:pt>
                <c:pt idx="49">
                  <c:v>43160</c:v>
                </c:pt>
                <c:pt idx="50">
                  <c:v>43191</c:v>
                </c:pt>
                <c:pt idx="51">
                  <c:v>43221</c:v>
                </c:pt>
                <c:pt idx="52">
                  <c:v>43252</c:v>
                </c:pt>
                <c:pt idx="53">
                  <c:v>43282</c:v>
                </c:pt>
                <c:pt idx="54">
                  <c:v>43313</c:v>
                </c:pt>
                <c:pt idx="55">
                  <c:v>43344</c:v>
                </c:pt>
                <c:pt idx="56">
                  <c:v>43374</c:v>
                </c:pt>
                <c:pt idx="57">
                  <c:v>43405</c:v>
                </c:pt>
                <c:pt idx="58">
                  <c:v>43435</c:v>
                </c:pt>
                <c:pt idx="59">
                  <c:v>43466</c:v>
                </c:pt>
                <c:pt idx="60">
                  <c:v>43497</c:v>
                </c:pt>
                <c:pt idx="61">
                  <c:v>43525</c:v>
                </c:pt>
                <c:pt idx="62">
                  <c:v>43556</c:v>
                </c:pt>
                <c:pt idx="63">
                  <c:v>43586</c:v>
                </c:pt>
                <c:pt idx="64">
                  <c:v>43617</c:v>
                </c:pt>
                <c:pt idx="65">
                  <c:v>43647</c:v>
                </c:pt>
                <c:pt idx="66">
                  <c:v>43678</c:v>
                </c:pt>
                <c:pt idx="67">
                  <c:v>43709</c:v>
                </c:pt>
                <c:pt idx="68">
                  <c:v>43739</c:v>
                </c:pt>
                <c:pt idx="69">
                  <c:v>43770</c:v>
                </c:pt>
                <c:pt idx="70">
                  <c:v>43800</c:v>
                </c:pt>
                <c:pt idx="71">
                  <c:v>43831</c:v>
                </c:pt>
                <c:pt idx="72">
                  <c:v>43862</c:v>
                </c:pt>
                <c:pt idx="73">
                  <c:v>43891</c:v>
                </c:pt>
                <c:pt idx="74">
                  <c:v>43922</c:v>
                </c:pt>
                <c:pt idx="75">
                  <c:v>43952</c:v>
                </c:pt>
                <c:pt idx="76">
                  <c:v>43983</c:v>
                </c:pt>
                <c:pt idx="77">
                  <c:v>44013</c:v>
                </c:pt>
                <c:pt idx="78">
                  <c:v>44044</c:v>
                </c:pt>
                <c:pt idx="79">
                  <c:v>44075</c:v>
                </c:pt>
                <c:pt idx="80">
                  <c:v>44105</c:v>
                </c:pt>
              </c:numCache>
            </c:numRef>
          </c:cat>
          <c:val>
            <c:numRef>
              <c:f>'Pesos más de 90 días'!$K$5:$K$85</c:f>
              <c:numCache>
                <c:formatCode>0.00%</c:formatCode>
                <c:ptCount val="81"/>
                <c:pt idx="0">
                  <c:v>0.40720000000000001</c:v>
                </c:pt>
                <c:pt idx="1">
                  <c:v>0.4042</c:v>
                </c:pt>
                <c:pt idx="2">
                  <c:v>0.39860000000000001</c:v>
                </c:pt>
                <c:pt idx="3">
                  <c:v>0.39900000000000002</c:v>
                </c:pt>
                <c:pt idx="4">
                  <c:v>0.39279999999999998</c:v>
                </c:pt>
                <c:pt idx="5">
                  <c:v>0.38500000000000001</c:v>
                </c:pt>
                <c:pt idx="6">
                  <c:v>0.38040000000000002</c:v>
                </c:pt>
                <c:pt idx="7">
                  <c:v>0.37159999999999999</c:v>
                </c:pt>
                <c:pt idx="8">
                  <c:v>0.36180000000000001</c:v>
                </c:pt>
                <c:pt idx="9">
                  <c:v>0.35859999999999997</c:v>
                </c:pt>
                <c:pt idx="10">
                  <c:v>0.35770000000000002</c:v>
                </c:pt>
                <c:pt idx="11">
                  <c:v>0.35189999999999999</c:v>
                </c:pt>
                <c:pt idx="12">
                  <c:v>0.35620000000000002</c:v>
                </c:pt>
                <c:pt idx="13">
                  <c:v>0.35720000000000002</c:v>
                </c:pt>
                <c:pt idx="14">
                  <c:v>0.35006358416648159</c:v>
                </c:pt>
                <c:pt idx="15">
                  <c:v>0.35099999999999998</c:v>
                </c:pt>
                <c:pt idx="16">
                  <c:v>0.3483</c:v>
                </c:pt>
                <c:pt idx="17">
                  <c:v>0.33979999999999999</c:v>
                </c:pt>
                <c:pt idx="18">
                  <c:v>0.34060000000000001</c:v>
                </c:pt>
                <c:pt idx="19">
                  <c:v>0.34010000000000001</c:v>
                </c:pt>
                <c:pt idx="20">
                  <c:v>0.33860000000000001</c:v>
                </c:pt>
                <c:pt idx="21">
                  <c:v>0.3382</c:v>
                </c:pt>
                <c:pt idx="22">
                  <c:v>0.33860000000000001</c:v>
                </c:pt>
                <c:pt idx="23">
                  <c:v>0.3407</c:v>
                </c:pt>
                <c:pt idx="24">
                  <c:v>0.34373530739218994</c:v>
                </c:pt>
                <c:pt idx="25">
                  <c:v>0.34560000000000002</c:v>
                </c:pt>
                <c:pt idx="26">
                  <c:v>0.34470000000000001</c:v>
                </c:pt>
                <c:pt idx="27">
                  <c:v>0.34189999999999998</c:v>
                </c:pt>
                <c:pt idx="28">
                  <c:v>0.34279999999999999</c:v>
                </c:pt>
                <c:pt idx="29">
                  <c:v>0.34360000000000002</c:v>
                </c:pt>
                <c:pt idx="30">
                  <c:v>0.34399999999999997</c:v>
                </c:pt>
                <c:pt idx="31">
                  <c:v>0.34339999999999998</c:v>
                </c:pt>
                <c:pt idx="32">
                  <c:v>0.3417</c:v>
                </c:pt>
                <c:pt idx="33">
                  <c:v>0.34260000000000002</c:v>
                </c:pt>
                <c:pt idx="34">
                  <c:v>0.34210000000000002</c:v>
                </c:pt>
                <c:pt idx="35">
                  <c:v>0.34160000000000001</c:v>
                </c:pt>
                <c:pt idx="36">
                  <c:v>0.34320000000000001</c:v>
                </c:pt>
                <c:pt idx="37">
                  <c:v>0.344601796392424</c:v>
                </c:pt>
                <c:pt idx="38">
                  <c:v>0.34279999999999999</c:v>
                </c:pt>
                <c:pt idx="39">
                  <c:v>0.33850000000000002</c:v>
                </c:pt>
                <c:pt idx="40">
                  <c:v>0.33650000000000002</c:v>
                </c:pt>
                <c:pt idx="41">
                  <c:v>0.33379999999999999</c:v>
                </c:pt>
                <c:pt idx="42">
                  <c:v>0.33340244505940853</c:v>
                </c:pt>
                <c:pt idx="43">
                  <c:v>0.33460000000000001</c:v>
                </c:pt>
                <c:pt idx="44">
                  <c:v>0.3337</c:v>
                </c:pt>
                <c:pt idx="45">
                  <c:v>0.33400000000000002</c:v>
                </c:pt>
                <c:pt idx="46">
                  <c:v>0.33310000000000001</c:v>
                </c:pt>
                <c:pt idx="47">
                  <c:v>0.33410000000000001</c:v>
                </c:pt>
                <c:pt idx="48">
                  <c:v>0.33610000000000001</c:v>
                </c:pt>
                <c:pt idx="49">
                  <c:v>0.33539999999999998</c:v>
                </c:pt>
                <c:pt idx="50">
                  <c:v>0.33389999999999997</c:v>
                </c:pt>
                <c:pt idx="51">
                  <c:v>0.32350000000000001</c:v>
                </c:pt>
                <c:pt idx="52">
                  <c:v>0.33040000000000003</c:v>
                </c:pt>
                <c:pt idx="53">
                  <c:v>0.32800000000000001</c:v>
                </c:pt>
                <c:pt idx="54">
                  <c:v>0.32840000000000003</c:v>
                </c:pt>
                <c:pt idx="55">
                  <c:v>0.3266</c:v>
                </c:pt>
                <c:pt idx="56">
                  <c:v>0.32740000000000002</c:v>
                </c:pt>
                <c:pt idx="57">
                  <c:v>0.32429999999999998</c:v>
                </c:pt>
                <c:pt idx="58">
                  <c:v>0.33050000000000002</c:v>
                </c:pt>
                <c:pt idx="59">
                  <c:v>0.32919999999999999</c:v>
                </c:pt>
                <c:pt idx="60">
                  <c:v>0.33450000000000002</c:v>
                </c:pt>
                <c:pt idx="61">
                  <c:v>0.33689999999999998</c:v>
                </c:pt>
                <c:pt idx="62">
                  <c:v>0.3342</c:v>
                </c:pt>
                <c:pt idx="63">
                  <c:v>0.33090000000000003</c:v>
                </c:pt>
                <c:pt idx="64">
                  <c:v>0.32919999999999999</c:v>
                </c:pt>
                <c:pt idx="65">
                  <c:v>0.3251</c:v>
                </c:pt>
                <c:pt idx="66">
                  <c:v>0.32379999999999998</c:v>
                </c:pt>
                <c:pt idx="67">
                  <c:v>0.3216</c:v>
                </c:pt>
                <c:pt idx="68">
                  <c:v>0.31869999999999998</c:v>
                </c:pt>
                <c:pt idx="69">
                  <c:v>0.317</c:v>
                </c:pt>
                <c:pt idx="70">
                  <c:v>0.31540000000000001</c:v>
                </c:pt>
                <c:pt idx="71">
                  <c:v>0.31890000000000002</c:v>
                </c:pt>
                <c:pt idx="72">
                  <c:v>0.32340000000000002</c:v>
                </c:pt>
                <c:pt idx="73">
                  <c:v>0.32750000000000001</c:v>
                </c:pt>
                <c:pt idx="74">
                  <c:v>0.30869999999999997</c:v>
                </c:pt>
                <c:pt idx="75">
                  <c:v>0.29899999999999999</c:v>
                </c:pt>
                <c:pt idx="76">
                  <c:v>0.30599999999999999</c:v>
                </c:pt>
                <c:pt idx="77">
                  <c:v>0.30690000000000001</c:v>
                </c:pt>
                <c:pt idx="78">
                  <c:v>0.30180000000000001</c:v>
                </c:pt>
                <c:pt idx="79">
                  <c:v>0.31850000000000001</c:v>
                </c:pt>
                <c:pt idx="80">
                  <c:v>0.31659999999999999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5-4808-97F6-6C0AEFB10356}"/>
            </c:ext>
          </c:extLst>
        </c:ser>
        <c:ser>
          <c:idx val="1"/>
          <c:order val="1"/>
          <c:tx>
            <c:strRef>
              <c:f>'Pesos más de 90 días'!$L$4</c:f>
              <c:strCache>
                <c:ptCount val="1"/>
                <c:pt idx="0">
                  <c:v>50-200 U.F.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'Pesos más de 90 días'!$J$5:$J$85</c:f>
              <c:numCache>
                <c:formatCode>mmm\-yy</c:formatCode>
                <c:ptCount val="81"/>
                <c:pt idx="0">
                  <c:v>41671</c:v>
                </c:pt>
                <c:pt idx="1">
                  <c:v>41699</c:v>
                </c:pt>
                <c:pt idx="2">
                  <c:v>41730</c:v>
                </c:pt>
                <c:pt idx="3">
                  <c:v>41760</c:v>
                </c:pt>
                <c:pt idx="4">
                  <c:v>41791</c:v>
                </c:pt>
                <c:pt idx="5">
                  <c:v>41821</c:v>
                </c:pt>
                <c:pt idx="6">
                  <c:v>41852</c:v>
                </c:pt>
                <c:pt idx="7">
                  <c:v>41883</c:v>
                </c:pt>
                <c:pt idx="8">
                  <c:v>41913</c:v>
                </c:pt>
                <c:pt idx="9">
                  <c:v>41944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  <c:pt idx="29">
                  <c:v>42552</c:v>
                </c:pt>
                <c:pt idx="30">
                  <c:v>42583</c:v>
                </c:pt>
                <c:pt idx="31">
                  <c:v>42614</c:v>
                </c:pt>
                <c:pt idx="32">
                  <c:v>42644</c:v>
                </c:pt>
                <c:pt idx="33">
                  <c:v>42675</c:v>
                </c:pt>
                <c:pt idx="34">
                  <c:v>42705</c:v>
                </c:pt>
                <c:pt idx="35">
                  <c:v>42736</c:v>
                </c:pt>
                <c:pt idx="36">
                  <c:v>42767</c:v>
                </c:pt>
                <c:pt idx="37">
                  <c:v>42795</c:v>
                </c:pt>
                <c:pt idx="38">
                  <c:v>42826</c:v>
                </c:pt>
                <c:pt idx="39">
                  <c:v>42856</c:v>
                </c:pt>
                <c:pt idx="40">
                  <c:v>42887</c:v>
                </c:pt>
                <c:pt idx="41">
                  <c:v>42917</c:v>
                </c:pt>
                <c:pt idx="42">
                  <c:v>42948</c:v>
                </c:pt>
                <c:pt idx="43">
                  <c:v>42979</c:v>
                </c:pt>
                <c:pt idx="44">
                  <c:v>43009</c:v>
                </c:pt>
                <c:pt idx="45">
                  <c:v>43040</c:v>
                </c:pt>
                <c:pt idx="46">
                  <c:v>43070</c:v>
                </c:pt>
                <c:pt idx="47">
                  <c:v>43101</c:v>
                </c:pt>
                <c:pt idx="48">
                  <c:v>43132</c:v>
                </c:pt>
                <c:pt idx="49">
                  <c:v>43160</c:v>
                </c:pt>
                <c:pt idx="50">
                  <c:v>43191</c:v>
                </c:pt>
                <c:pt idx="51">
                  <c:v>43221</c:v>
                </c:pt>
                <c:pt idx="52">
                  <c:v>43252</c:v>
                </c:pt>
                <c:pt idx="53">
                  <c:v>43282</c:v>
                </c:pt>
                <c:pt idx="54">
                  <c:v>43313</c:v>
                </c:pt>
                <c:pt idx="55">
                  <c:v>43344</c:v>
                </c:pt>
                <c:pt idx="56">
                  <c:v>43374</c:v>
                </c:pt>
                <c:pt idx="57">
                  <c:v>43405</c:v>
                </c:pt>
                <c:pt idx="58">
                  <c:v>43435</c:v>
                </c:pt>
                <c:pt idx="59">
                  <c:v>43466</c:v>
                </c:pt>
                <c:pt idx="60">
                  <c:v>43497</c:v>
                </c:pt>
                <c:pt idx="61">
                  <c:v>43525</c:v>
                </c:pt>
                <c:pt idx="62">
                  <c:v>43556</c:v>
                </c:pt>
                <c:pt idx="63">
                  <c:v>43586</c:v>
                </c:pt>
                <c:pt idx="64">
                  <c:v>43617</c:v>
                </c:pt>
                <c:pt idx="65">
                  <c:v>43647</c:v>
                </c:pt>
                <c:pt idx="66">
                  <c:v>43678</c:v>
                </c:pt>
                <c:pt idx="67">
                  <c:v>43709</c:v>
                </c:pt>
                <c:pt idx="68">
                  <c:v>43739</c:v>
                </c:pt>
                <c:pt idx="69">
                  <c:v>43770</c:v>
                </c:pt>
                <c:pt idx="70">
                  <c:v>43800</c:v>
                </c:pt>
                <c:pt idx="71">
                  <c:v>43831</c:v>
                </c:pt>
                <c:pt idx="72">
                  <c:v>43862</c:v>
                </c:pt>
                <c:pt idx="73">
                  <c:v>43891</c:v>
                </c:pt>
                <c:pt idx="74">
                  <c:v>43922</c:v>
                </c:pt>
                <c:pt idx="75">
                  <c:v>43952</c:v>
                </c:pt>
                <c:pt idx="76">
                  <c:v>43983</c:v>
                </c:pt>
                <c:pt idx="77">
                  <c:v>44013</c:v>
                </c:pt>
                <c:pt idx="78">
                  <c:v>44044</c:v>
                </c:pt>
                <c:pt idx="79">
                  <c:v>44075</c:v>
                </c:pt>
                <c:pt idx="80">
                  <c:v>44105</c:v>
                </c:pt>
              </c:numCache>
            </c:numRef>
          </c:cat>
          <c:val>
            <c:numRef>
              <c:f>'Pesos más de 90 días'!$L$5:$L$85</c:f>
              <c:numCache>
                <c:formatCode>0.00%</c:formatCode>
                <c:ptCount val="81"/>
                <c:pt idx="0">
                  <c:v>0.32400000000000001</c:v>
                </c:pt>
                <c:pt idx="1">
                  <c:v>0.31440000000000001</c:v>
                </c:pt>
                <c:pt idx="2">
                  <c:v>0.308</c:v>
                </c:pt>
                <c:pt idx="3">
                  <c:v>0.30809999999999998</c:v>
                </c:pt>
                <c:pt idx="4">
                  <c:v>0.3085</c:v>
                </c:pt>
                <c:pt idx="5">
                  <c:v>0.30030000000000001</c:v>
                </c:pt>
                <c:pt idx="6">
                  <c:v>0.30099999999999999</c:v>
                </c:pt>
                <c:pt idx="7">
                  <c:v>0.29630000000000001</c:v>
                </c:pt>
                <c:pt idx="8">
                  <c:v>0.28499999999999998</c:v>
                </c:pt>
                <c:pt idx="9">
                  <c:v>0.2843</c:v>
                </c:pt>
                <c:pt idx="10">
                  <c:v>0.29449999999999998</c:v>
                </c:pt>
                <c:pt idx="11">
                  <c:v>0.28949999999999998</c:v>
                </c:pt>
                <c:pt idx="12">
                  <c:v>0.29409999999999997</c:v>
                </c:pt>
                <c:pt idx="13">
                  <c:v>0.2883</c:v>
                </c:pt>
                <c:pt idx="14">
                  <c:v>0.28691648727616481</c:v>
                </c:pt>
                <c:pt idx="15">
                  <c:v>0.2898</c:v>
                </c:pt>
                <c:pt idx="16">
                  <c:v>0.28710000000000002</c:v>
                </c:pt>
                <c:pt idx="17">
                  <c:v>0.28089999999999998</c:v>
                </c:pt>
                <c:pt idx="18">
                  <c:v>0.28110000000000002</c:v>
                </c:pt>
                <c:pt idx="19">
                  <c:v>0.27560000000000001</c:v>
                </c:pt>
                <c:pt idx="20">
                  <c:v>0.2666</c:v>
                </c:pt>
                <c:pt idx="21">
                  <c:v>0.2666</c:v>
                </c:pt>
                <c:pt idx="22">
                  <c:v>0.26429999999999998</c:v>
                </c:pt>
                <c:pt idx="23">
                  <c:v>0.25940000000000002</c:v>
                </c:pt>
                <c:pt idx="24">
                  <c:v>0.26333264543910784</c:v>
                </c:pt>
                <c:pt idx="25">
                  <c:v>0.26390000000000002</c:v>
                </c:pt>
                <c:pt idx="26">
                  <c:v>0.26379999999999998</c:v>
                </c:pt>
                <c:pt idx="27">
                  <c:v>0.26219999999999999</c:v>
                </c:pt>
                <c:pt idx="28">
                  <c:v>0.26129999999999998</c:v>
                </c:pt>
                <c:pt idx="29">
                  <c:v>0.26090000000000002</c:v>
                </c:pt>
                <c:pt idx="30">
                  <c:v>0.26</c:v>
                </c:pt>
                <c:pt idx="31">
                  <c:v>0.25740000000000002</c:v>
                </c:pt>
                <c:pt idx="32">
                  <c:v>0.25819999999999999</c:v>
                </c:pt>
                <c:pt idx="33">
                  <c:v>0.25829999999999997</c:v>
                </c:pt>
                <c:pt idx="34">
                  <c:v>0.25700000000000001</c:v>
                </c:pt>
                <c:pt idx="35">
                  <c:v>0.2601</c:v>
                </c:pt>
                <c:pt idx="36">
                  <c:v>0.26100000000000001</c:v>
                </c:pt>
                <c:pt idx="37">
                  <c:v>0.26137085556214357</c:v>
                </c:pt>
                <c:pt idx="38">
                  <c:v>0.25940000000000002</c:v>
                </c:pt>
                <c:pt idx="39">
                  <c:v>0.25490000000000002</c:v>
                </c:pt>
                <c:pt idx="40">
                  <c:v>0.25309999999999999</c:v>
                </c:pt>
                <c:pt idx="41">
                  <c:v>0.25180000000000002</c:v>
                </c:pt>
                <c:pt idx="42">
                  <c:v>0.24878221513717197</c:v>
                </c:pt>
                <c:pt idx="43">
                  <c:v>0.24940000000000001</c:v>
                </c:pt>
                <c:pt idx="44">
                  <c:v>0.24970000000000001</c:v>
                </c:pt>
                <c:pt idx="45">
                  <c:v>0.2492</c:v>
                </c:pt>
                <c:pt idx="46">
                  <c:v>0.2505</c:v>
                </c:pt>
                <c:pt idx="47">
                  <c:v>0.25030000000000002</c:v>
                </c:pt>
                <c:pt idx="48">
                  <c:v>0.253</c:v>
                </c:pt>
                <c:pt idx="49">
                  <c:v>0.25</c:v>
                </c:pt>
                <c:pt idx="50">
                  <c:v>0.24940000000000001</c:v>
                </c:pt>
                <c:pt idx="51">
                  <c:v>0.2465</c:v>
                </c:pt>
                <c:pt idx="52">
                  <c:v>0.24660000000000001</c:v>
                </c:pt>
                <c:pt idx="53">
                  <c:v>0.24510000000000001</c:v>
                </c:pt>
                <c:pt idx="54">
                  <c:v>0.24279999999999999</c:v>
                </c:pt>
                <c:pt idx="55">
                  <c:v>0.24460000000000001</c:v>
                </c:pt>
                <c:pt idx="56">
                  <c:v>0.24179999999999999</c:v>
                </c:pt>
                <c:pt idx="57">
                  <c:v>0.2457</c:v>
                </c:pt>
                <c:pt idx="58">
                  <c:v>0.24709999999999999</c:v>
                </c:pt>
                <c:pt idx="59">
                  <c:v>0.24959999999999999</c:v>
                </c:pt>
                <c:pt idx="60">
                  <c:v>0.25209999999999999</c:v>
                </c:pt>
                <c:pt idx="61">
                  <c:v>0.25059999999999999</c:v>
                </c:pt>
                <c:pt idx="62">
                  <c:v>0.25040000000000001</c:v>
                </c:pt>
                <c:pt idx="63">
                  <c:v>0.24479999999999999</c:v>
                </c:pt>
                <c:pt idx="64">
                  <c:v>0.24390000000000001</c:v>
                </c:pt>
                <c:pt idx="65">
                  <c:v>0.2414</c:v>
                </c:pt>
                <c:pt idx="66">
                  <c:v>0.2389</c:v>
                </c:pt>
                <c:pt idx="67">
                  <c:v>0.23710000000000001</c:v>
                </c:pt>
                <c:pt idx="68">
                  <c:v>0.2349</c:v>
                </c:pt>
                <c:pt idx="69">
                  <c:v>0.23280000000000001</c:v>
                </c:pt>
                <c:pt idx="70">
                  <c:v>0.23130000000000001</c:v>
                </c:pt>
                <c:pt idx="71">
                  <c:v>0.2374</c:v>
                </c:pt>
                <c:pt idx="72">
                  <c:v>0.24210000000000001</c:v>
                </c:pt>
                <c:pt idx="73">
                  <c:v>0.24840000000000001</c:v>
                </c:pt>
                <c:pt idx="74">
                  <c:v>0.2359</c:v>
                </c:pt>
                <c:pt idx="75">
                  <c:v>0.2316</c:v>
                </c:pt>
                <c:pt idx="76">
                  <c:v>0.2258</c:v>
                </c:pt>
                <c:pt idx="77">
                  <c:v>0.22919999999999999</c:v>
                </c:pt>
                <c:pt idx="78">
                  <c:v>0.2321</c:v>
                </c:pt>
                <c:pt idx="79">
                  <c:v>0.23669999999999999</c:v>
                </c:pt>
                <c:pt idx="80">
                  <c:v>0.23530000000000001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5-4808-97F6-6C0AEFB10356}"/>
            </c:ext>
          </c:extLst>
        </c:ser>
        <c:ser>
          <c:idx val="2"/>
          <c:order val="2"/>
          <c:tx>
            <c:strRef>
              <c:f>'Pesos más de 90 días'!$M$4</c:f>
              <c:strCache>
                <c:ptCount val="1"/>
                <c:pt idx="0">
                  <c:v>200 a 5.000 U.F.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'Pesos más de 90 días'!$J$5:$J$85</c:f>
              <c:numCache>
                <c:formatCode>mmm\-yy</c:formatCode>
                <c:ptCount val="81"/>
                <c:pt idx="0">
                  <c:v>41671</c:v>
                </c:pt>
                <c:pt idx="1">
                  <c:v>41699</c:v>
                </c:pt>
                <c:pt idx="2">
                  <c:v>41730</c:v>
                </c:pt>
                <c:pt idx="3">
                  <c:v>41760</c:v>
                </c:pt>
                <c:pt idx="4">
                  <c:v>41791</c:v>
                </c:pt>
                <c:pt idx="5">
                  <c:v>41821</c:v>
                </c:pt>
                <c:pt idx="6">
                  <c:v>41852</c:v>
                </c:pt>
                <c:pt idx="7">
                  <c:v>41883</c:v>
                </c:pt>
                <c:pt idx="8">
                  <c:v>41913</c:v>
                </c:pt>
                <c:pt idx="9">
                  <c:v>41944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  <c:pt idx="29">
                  <c:v>42552</c:v>
                </c:pt>
                <c:pt idx="30">
                  <c:v>42583</c:v>
                </c:pt>
                <c:pt idx="31">
                  <c:v>42614</c:v>
                </c:pt>
                <c:pt idx="32">
                  <c:v>42644</c:v>
                </c:pt>
                <c:pt idx="33">
                  <c:v>42675</c:v>
                </c:pt>
                <c:pt idx="34">
                  <c:v>42705</c:v>
                </c:pt>
                <c:pt idx="35">
                  <c:v>42736</c:v>
                </c:pt>
                <c:pt idx="36">
                  <c:v>42767</c:v>
                </c:pt>
                <c:pt idx="37">
                  <c:v>42795</c:v>
                </c:pt>
                <c:pt idx="38">
                  <c:v>42826</c:v>
                </c:pt>
                <c:pt idx="39">
                  <c:v>42856</c:v>
                </c:pt>
                <c:pt idx="40">
                  <c:v>42887</c:v>
                </c:pt>
                <c:pt idx="41">
                  <c:v>42917</c:v>
                </c:pt>
                <c:pt idx="42">
                  <c:v>42948</c:v>
                </c:pt>
                <c:pt idx="43">
                  <c:v>42979</c:v>
                </c:pt>
                <c:pt idx="44">
                  <c:v>43009</c:v>
                </c:pt>
                <c:pt idx="45">
                  <c:v>43040</c:v>
                </c:pt>
                <c:pt idx="46">
                  <c:v>43070</c:v>
                </c:pt>
                <c:pt idx="47">
                  <c:v>43101</c:v>
                </c:pt>
                <c:pt idx="48">
                  <c:v>43132</c:v>
                </c:pt>
                <c:pt idx="49">
                  <c:v>43160</c:v>
                </c:pt>
                <c:pt idx="50">
                  <c:v>43191</c:v>
                </c:pt>
                <c:pt idx="51">
                  <c:v>43221</c:v>
                </c:pt>
                <c:pt idx="52">
                  <c:v>43252</c:v>
                </c:pt>
                <c:pt idx="53">
                  <c:v>43282</c:v>
                </c:pt>
                <c:pt idx="54">
                  <c:v>43313</c:v>
                </c:pt>
                <c:pt idx="55">
                  <c:v>43344</c:v>
                </c:pt>
                <c:pt idx="56">
                  <c:v>43374</c:v>
                </c:pt>
                <c:pt idx="57">
                  <c:v>43405</c:v>
                </c:pt>
                <c:pt idx="58">
                  <c:v>43435</c:v>
                </c:pt>
                <c:pt idx="59">
                  <c:v>43466</c:v>
                </c:pt>
                <c:pt idx="60">
                  <c:v>43497</c:v>
                </c:pt>
                <c:pt idx="61">
                  <c:v>43525</c:v>
                </c:pt>
                <c:pt idx="62">
                  <c:v>43556</c:v>
                </c:pt>
                <c:pt idx="63">
                  <c:v>43586</c:v>
                </c:pt>
                <c:pt idx="64">
                  <c:v>43617</c:v>
                </c:pt>
                <c:pt idx="65">
                  <c:v>43647</c:v>
                </c:pt>
                <c:pt idx="66">
                  <c:v>43678</c:v>
                </c:pt>
                <c:pt idx="67">
                  <c:v>43709</c:v>
                </c:pt>
                <c:pt idx="68">
                  <c:v>43739</c:v>
                </c:pt>
                <c:pt idx="69">
                  <c:v>43770</c:v>
                </c:pt>
                <c:pt idx="70">
                  <c:v>43800</c:v>
                </c:pt>
                <c:pt idx="71">
                  <c:v>43831</c:v>
                </c:pt>
                <c:pt idx="72">
                  <c:v>43862</c:v>
                </c:pt>
                <c:pt idx="73">
                  <c:v>43891</c:v>
                </c:pt>
                <c:pt idx="74">
                  <c:v>43922</c:v>
                </c:pt>
                <c:pt idx="75">
                  <c:v>43952</c:v>
                </c:pt>
                <c:pt idx="76">
                  <c:v>43983</c:v>
                </c:pt>
                <c:pt idx="77">
                  <c:v>44013</c:v>
                </c:pt>
                <c:pt idx="78">
                  <c:v>44044</c:v>
                </c:pt>
                <c:pt idx="79">
                  <c:v>44075</c:v>
                </c:pt>
                <c:pt idx="80">
                  <c:v>44105</c:v>
                </c:pt>
              </c:numCache>
            </c:numRef>
          </c:cat>
          <c:val>
            <c:numRef>
              <c:f>'Pesos más de 90 días'!$M$5:$M$85</c:f>
              <c:numCache>
                <c:formatCode>0.00%</c:formatCode>
                <c:ptCount val="81"/>
                <c:pt idx="0">
                  <c:v>0.1694</c:v>
                </c:pt>
                <c:pt idx="1">
                  <c:v>0.16339999999999999</c:v>
                </c:pt>
                <c:pt idx="2">
                  <c:v>0.16220000000000001</c:v>
                </c:pt>
                <c:pt idx="3">
                  <c:v>0.16059999999999999</c:v>
                </c:pt>
                <c:pt idx="4">
                  <c:v>0.15640000000000001</c:v>
                </c:pt>
                <c:pt idx="5">
                  <c:v>0.1532</c:v>
                </c:pt>
                <c:pt idx="6">
                  <c:v>0.14979999999999999</c:v>
                </c:pt>
                <c:pt idx="7">
                  <c:v>0.1492</c:v>
                </c:pt>
                <c:pt idx="8">
                  <c:v>0.14660000000000001</c:v>
                </c:pt>
                <c:pt idx="9">
                  <c:v>0.14660000000000001</c:v>
                </c:pt>
                <c:pt idx="10">
                  <c:v>0.155</c:v>
                </c:pt>
                <c:pt idx="11">
                  <c:v>0.15659999999999999</c:v>
                </c:pt>
                <c:pt idx="12">
                  <c:v>0.1636</c:v>
                </c:pt>
                <c:pt idx="13">
                  <c:v>0.15920000000000001</c:v>
                </c:pt>
                <c:pt idx="14">
                  <c:v>0.16059999999999999</c:v>
                </c:pt>
                <c:pt idx="15">
                  <c:v>0.159</c:v>
                </c:pt>
                <c:pt idx="16">
                  <c:v>0.156</c:v>
                </c:pt>
                <c:pt idx="17">
                  <c:v>0.15659999999999999</c:v>
                </c:pt>
                <c:pt idx="18">
                  <c:v>0.1542</c:v>
                </c:pt>
                <c:pt idx="19">
                  <c:v>0.15279999999999999</c:v>
                </c:pt>
                <c:pt idx="20">
                  <c:v>0.15440000000000001</c:v>
                </c:pt>
                <c:pt idx="21">
                  <c:v>0.15659999999999999</c:v>
                </c:pt>
                <c:pt idx="22">
                  <c:v>0.16020000000000001</c:v>
                </c:pt>
                <c:pt idx="23">
                  <c:v>0.16439999999999999</c:v>
                </c:pt>
                <c:pt idx="24">
                  <c:v>0.16639999999999999</c:v>
                </c:pt>
                <c:pt idx="25">
                  <c:v>0.16</c:v>
                </c:pt>
                <c:pt idx="26">
                  <c:v>0.16059999999999999</c:v>
                </c:pt>
                <c:pt idx="27">
                  <c:v>0.15859999999999999</c:v>
                </c:pt>
                <c:pt idx="28">
                  <c:v>0.1578</c:v>
                </c:pt>
                <c:pt idx="29">
                  <c:v>0.15939999999999999</c:v>
                </c:pt>
                <c:pt idx="30">
                  <c:v>0.15740000000000001</c:v>
                </c:pt>
                <c:pt idx="31">
                  <c:v>0.15759999999999999</c:v>
                </c:pt>
                <c:pt idx="32">
                  <c:v>0.15720000000000001</c:v>
                </c:pt>
                <c:pt idx="33">
                  <c:v>0.15640000000000001</c:v>
                </c:pt>
                <c:pt idx="34">
                  <c:v>0.15679999999999999</c:v>
                </c:pt>
                <c:pt idx="35">
                  <c:v>0.16120000000000001</c:v>
                </c:pt>
                <c:pt idx="36">
                  <c:v>0.16200000000000001</c:v>
                </c:pt>
                <c:pt idx="37">
                  <c:v>0.1532</c:v>
                </c:pt>
                <c:pt idx="38">
                  <c:v>0.153</c:v>
                </c:pt>
                <c:pt idx="39">
                  <c:v>0.14899999999999999</c:v>
                </c:pt>
                <c:pt idx="40">
                  <c:v>0.1472</c:v>
                </c:pt>
                <c:pt idx="41">
                  <c:v>0.15060000000000001</c:v>
                </c:pt>
                <c:pt idx="42">
                  <c:v>0.1472</c:v>
                </c:pt>
                <c:pt idx="43">
                  <c:v>0.14899999999999999</c:v>
                </c:pt>
                <c:pt idx="44">
                  <c:v>0.14940000000000001</c:v>
                </c:pt>
                <c:pt idx="45">
                  <c:v>0.1482</c:v>
                </c:pt>
                <c:pt idx="46">
                  <c:v>0.15260000000000001</c:v>
                </c:pt>
                <c:pt idx="47">
                  <c:v>0.15300000000000002</c:v>
                </c:pt>
                <c:pt idx="48">
                  <c:v>0.1542</c:v>
                </c:pt>
                <c:pt idx="49">
                  <c:v>0.1454</c:v>
                </c:pt>
                <c:pt idx="50">
                  <c:v>0.1474</c:v>
                </c:pt>
                <c:pt idx="51">
                  <c:v>0.14400000000000002</c:v>
                </c:pt>
                <c:pt idx="52">
                  <c:v>0.14199999999999999</c:v>
                </c:pt>
                <c:pt idx="53">
                  <c:v>0.14480000000000001</c:v>
                </c:pt>
                <c:pt idx="54">
                  <c:v>0.1396</c:v>
                </c:pt>
                <c:pt idx="55">
                  <c:v>0.14219999999999999</c:v>
                </c:pt>
                <c:pt idx="56">
                  <c:v>0.14179999999999998</c:v>
                </c:pt>
                <c:pt idx="57">
                  <c:v>0.14580000000000001</c:v>
                </c:pt>
                <c:pt idx="58">
                  <c:v>0.1452</c:v>
                </c:pt>
                <c:pt idx="59">
                  <c:v>0.15179999999999999</c:v>
                </c:pt>
                <c:pt idx="60">
                  <c:v>0.1512</c:v>
                </c:pt>
                <c:pt idx="61">
                  <c:v>0.14219999999999999</c:v>
                </c:pt>
                <c:pt idx="62">
                  <c:v>0.14320000000000002</c:v>
                </c:pt>
                <c:pt idx="63">
                  <c:v>0.13820000000000002</c:v>
                </c:pt>
                <c:pt idx="64">
                  <c:v>0.13579999999999998</c:v>
                </c:pt>
                <c:pt idx="65">
                  <c:v>0.13360000000000002</c:v>
                </c:pt>
                <c:pt idx="66">
                  <c:v>0.12919999999999998</c:v>
                </c:pt>
                <c:pt idx="67">
                  <c:v>0.127</c:v>
                </c:pt>
                <c:pt idx="68">
                  <c:v>0.12720000000000001</c:v>
                </c:pt>
                <c:pt idx="69">
                  <c:v>0.12819999999999998</c:v>
                </c:pt>
                <c:pt idx="70">
                  <c:v>0.12960000000000002</c:v>
                </c:pt>
                <c:pt idx="71">
                  <c:v>0.13819999999999999</c:v>
                </c:pt>
                <c:pt idx="72">
                  <c:v>0.14120000000000002</c:v>
                </c:pt>
                <c:pt idx="73">
                  <c:v>0.14560000000000001</c:v>
                </c:pt>
                <c:pt idx="74">
                  <c:v>0.12379999999999999</c:v>
                </c:pt>
                <c:pt idx="75">
                  <c:v>0.13239999999999999</c:v>
                </c:pt>
                <c:pt idx="76">
                  <c:v>0.12560000000000002</c:v>
                </c:pt>
                <c:pt idx="77">
                  <c:v>0.128</c:v>
                </c:pt>
                <c:pt idx="78">
                  <c:v>0.12780000000000002</c:v>
                </c:pt>
                <c:pt idx="79">
                  <c:v>0.13099999999999998</c:v>
                </c:pt>
                <c:pt idx="80">
                  <c:v>0.1308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25-4808-97F6-6C0AEFB10356}"/>
            </c:ext>
          </c:extLst>
        </c:ser>
        <c:ser>
          <c:idx val="3"/>
          <c:order val="3"/>
          <c:tx>
            <c:strRef>
              <c:f>'Pesos más de 90 días'!$N$4</c:f>
              <c:strCache>
                <c:ptCount val="1"/>
                <c:pt idx="0">
                  <c:v>Más de 5.000 U.F.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'Pesos más de 90 días'!$J$5:$J$85</c:f>
              <c:numCache>
                <c:formatCode>mmm\-yy</c:formatCode>
                <c:ptCount val="81"/>
                <c:pt idx="0">
                  <c:v>41671</c:v>
                </c:pt>
                <c:pt idx="1">
                  <c:v>41699</c:v>
                </c:pt>
                <c:pt idx="2">
                  <c:v>41730</c:v>
                </c:pt>
                <c:pt idx="3">
                  <c:v>41760</c:v>
                </c:pt>
                <c:pt idx="4">
                  <c:v>41791</c:v>
                </c:pt>
                <c:pt idx="5">
                  <c:v>41821</c:v>
                </c:pt>
                <c:pt idx="6">
                  <c:v>41852</c:v>
                </c:pt>
                <c:pt idx="7">
                  <c:v>41883</c:v>
                </c:pt>
                <c:pt idx="8">
                  <c:v>41913</c:v>
                </c:pt>
                <c:pt idx="9">
                  <c:v>41944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  <c:pt idx="29">
                  <c:v>42552</c:v>
                </c:pt>
                <c:pt idx="30">
                  <c:v>42583</c:v>
                </c:pt>
                <c:pt idx="31">
                  <c:v>42614</c:v>
                </c:pt>
                <c:pt idx="32">
                  <c:v>42644</c:v>
                </c:pt>
                <c:pt idx="33">
                  <c:v>42675</c:v>
                </c:pt>
                <c:pt idx="34">
                  <c:v>42705</c:v>
                </c:pt>
                <c:pt idx="35">
                  <c:v>42736</c:v>
                </c:pt>
                <c:pt idx="36">
                  <c:v>42767</c:v>
                </c:pt>
                <c:pt idx="37">
                  <c:v>42795</c:v>
                </c:pt>
                <c:pt idx="38">
                  <c:v>42826</c:v>
                </c:pt>
                <c:pt idx="39">
                  <c:v>42856</c:v>
                </c:pt>
                <c:pt idx="40">
                  <c:v>42887</c:v>
                </c:pt>
                <c:pt idx="41">
                  <c:v>42917</c:v>
                </c:pt>
                <c:pt idx="42">
                  <c:v>42948</c:v>
                </c:pt>
                <c:pt idx="43">
                  <c:v>42979</c:v>
                </c:pt>
                <c:pt idx="44">
                  <c:v>43009</c:v>
                </c:pt>
                <c:pt idx="45">
                  <c:v>43040</c:v>
                </c:pt>
                <c:pt idx="46">
                  <c:v>43070</c:v>
                </c:pt>
                <c:pt idx="47">
                  <c:v>43101</c:v>
                </c:pt>
                <c:pt idx="48">
                  <c:v>43132</c:v>
                </c:pt>
                <c:pt idx="49">
                  <c:v>43160</c:v>
                </c:pt>
                <c:pt idx="50">
                  <c:v>43191</c:v>
                </c:pt>
                <c:pt idx="51">
                  <c:v>43221</c:v>
                </c:pt>
                <c:pt idx="52">
                  <c:v>43252</c:v>
                </c:pt>
                <c:pt idx="53">
                  <c:v>43282</c:v>
                </c:pt>
                <c:pt idx="54">
                  <c:v>43313</c:v>
                </c:pt>
                <c:pt idx="55">
                  <c:v>43344</c:v>
                </c:pt>
                <c:pt idx="56">
                  <c:v>43374</c:v>
                </c:pt>
                <c:pt idx="57">
                  <c:v>43405</c:v>
                </c:pt>
                <c:pt idx="58">
                  <c:v>43435</c:v>
                </c:pt>
                <c:pt idx="59">
                  <c:v>43466</c:v>
                </c:pt>
                <c:pt idx="60">
                  <c:v>43497</c:v>
                </c:pt>
                <c:pt idx="61">
                  <c:v>43525</c:v>
                </c:pt>
                <c:pt idx="62">
                  <c:v>43556</c:v>
                </c:pt>
                <c:pt idx="63">
                  <c:v>43586</c:v>
                </c:pt>
                <c:pt idx="64">
                  <c:v>43617</c:v>
                </c:pt>
                <c:pt idx="65">
                  <c:v>43647</c:v>
                </c:pt>
                <c:pt idx="66">
                  <c:v>43678</c:v>
                </c:pt>
                <c:pt idx="67">
                  <c:v>43709</c:v>
                </c:pt>
                <c:pt idx="68">
                  <c:v>43739</c:v>
                </c:pt>
                <c:pt idx="69">
                  <c:v>43770</c:v>
                </c:pt>
                <c:pt idx="70">
                  <c:v>43800</c:v>
                </c:pt>
                <c:pt idx="71">
                  <c:v>43831</c:v>
                </c:pt>
                <c:pt idx="72">
                  <c:v>43862</c:v>
                </c:pt>
                <c:pt idx="73">
                  <c:v>43891</c:v>
                </c:pt>
                <c:pt idx="74">
                  <c:v>43922</c:v>
                </c:pt>
                <c:pt idx="75">
                  <c:v>43952</c:v>
                </c:pt>
                <c:pt idx="76">
                  <c:v>43983</c:v>
                </c:pt>
                <c:pt idx="77">
                  <c:v>44013</c:v>
                </c:pt>
                <c:pt idx="78">
                  <c:v>44044</c:v>
                </c:pt>
                <c:pt idx="79">
                  <c:v>44075</c:v>
                </c:pt>
                <c:pt idx="80">
                  <c:v>44105</c:v>
                </c:pt>
              </c:numCache>
            </c:numRef>
          </c:cat>
          <c:val>
            <c:numRef>
              <c:f>'Pesos más de 90 días'!$N$5:$N$85</c:f>
              <c:numCache>
                <c:formatCode>0.00%</c:formatCode>
                <c:ptCount val="81"/>
                <c:pt idx="0">
                  <c:v>7.6200000000000004E-2</c:v>
                </c:pt>
                <c:pt idx="1">
                  <c:v>7.2599999999999998E-2</c:v>
                </c:pt>
                <c:pt idx="2">
                  <c:v>7.2999999999999995E-2</c:v>
                </c:pt>
                <c:pt idx="3">
                  <c:v>6.88E-2</c:v>
                </c:pt>
                <c:pt idx="4">
                  <c:v>6.4600000000000005E-2</c:v>
                </c:pt>
                <c:pt idx="5">
                  <c:v>6.3600000000000004E-2</c:v>
                </c:pt>
                <c:pt idx="6">
                  <c:v>5.8000000000000003E-2</c:v>
                </c:pt>
                <c:pt idx="7">
                  <c:v>6.08E-2</c:v>
                </c:pt>
                <c:pt idx="8">
                  <c:v>5.8799999999999998E-2</c:v>
                </c:pt>
                <c:pt idx="9">
                  <c:v>5.5599999999999997E-2</c:v>
                </c:pt>
                <c:pt idx="10">
                  <c:v>5.3199999999999997E-2</c:v>
                </c:pt>
                <c:pt idx="11">
                  <c:v>5.2999999999999999E-2</c:v>
                </c:pt>
                <c:pt idx="12">
                  <c:v>5.1799999999999999E-2</c:v>
                </c:pt>
                <c:pt idx="13">
                  <c:v>5.2400000000000002E-2</c:v>
                </c:pt>
                <c:pt idx="14">
                  <c:v>5.2799999999999993E-2</c:v>
                </c:pt>
                <c:pt idx="15">
                  <c:v>5.16E-2</c:v>
                </c:pt>
                <c:pt idx="16">
                  <c:v>5.3600000000000002E-2</c:v>
                </c:pt>
                <c:pt idx="17">
                  <c:v>5.16E-2</c:v>
                </c:pt>
                <c:pt idx="18">
                  <c:v>5.2200000000000003E-2</c:v>
                </c:pt>
                <c:pt idx="19">
                  <c:v>5.0200000000000002E-2</c:v>
                </c:pt>
                <c:pt idx="20">
                  <c:v>4.9000000000000009E-2</c:v>
                </c:pt>
                <c:pt idx="21">
                  <c:v>5.6000000000000001E-2</c:v>
                </c:pt>
                <c:pt idx="22">
                  <c:v>5.8200000000000002E-2</c:v>
                </c:pt>
                <c:pt idx="23">
                  <c:v>6.1199999999999997E-2</c:v>
                </c:pt>
                <c:pt idx="24">
                  <c:v>6.2199999999999998E-2</c:v>
                </c:pt>
                <c:pt idx="25">
                  <c:v>6.239999999999999E-2</c:v>
                </c:pt>
                <c:pt idx="26">
                  <c:v>5.8799999999999998E-2</c:v>
                </c:pt>
                <c:pt idx="27">
                  <c:v>5.9400000000000001E-2</c:v>
                </c:pt>
                <c:pt idx="28">
                  <c:v>5.7600000000000005E-2</c:v>
                </c:pt>
                <c:pt idx="29">
                  <c:v>5.62E-2</c:v>
                </c:pt>
                <c:pt idx="30">
                  <c:v>5.4399999999999997E-2</c:v>
                </c:pt>
                <c:pt idx="31">
                  <c:v>5.2999999999999999E-2</c:v>
                </c:pt>
                <c:pt idx="32">
                  <c:v>6.0400000000000002E-2</c:v>
                </c:pt>
                <c:pt idx="33">
                  <c:v>6.1600000000000002E-2</c:v>
                </c:pt>
                <c:pt idx="34">
                  <c:v>6.4399999999999999E-2</c:v>
                </c:pt>
                <c:pt idx="35">
                  <c:v>6.3600000000000004E-2</c:v>
                </c:pt>
                <c:pt idx="36">
                  <c:v>6.4000000000000001E-2</c:v>
                </c:pt>
                <c:pt idx="37">
                  <c:v>6.1817890297149999E-2</c:v>
                </c:pt>
                <c:pt idx="38">
                  <c:v>5.5199999999999999E-2</c:v>
                </c:pt>
                <c:pt idx="39">
                  <c:v>5.1400000000000001E-2</c:v>
                </c:pt>
                <c:pt idx="40">
                  <c:v>5.3400000000000003E-2</c:v>
                </c:pt>
                <c:pt idx="41">
                  <c:v>5.4100000000000002E-2</c:v>
                </c:pt>
                <c:pt idx="42">
                  <c:v>5.1200000000000002E-2</c:v>
                </c:pt>
                <c:pt idx="43">
                  <c:v>5.1799999999999999E-2</c:v>
                </c:pt>
                <c:pt idx="44">
                  <c:v>5.1799999999999999E-2</c:v>
                </c:pt>
                <c:pt idx="45">
                  <c:v>5.2200000000000003E-2</c:v>
                </c:pt>
                <c:pt idx="46">
                  <c:v>5.0999999999999997E-2</c:v>
                </c:pt>
                <c:pt idx="47">
                  <c:v>5.1200000000000002E-2</c:v>
                </c:pt>
                <c:pt idx="48">
                  <c:v>5.2400000000000002E-2</c:v>
                </c:pt>
                <c:pt idx="49">
                  <c:v>4.82E-2</c:v>
                </c:pt>
                <c:pt idx="50">
                  <c:v>4.7199999999999999E-2</c:v>
                </c:pt>
                <c:pt idx="51">
                  <c:v>4.9199999999999994E-2</c:v>
                </c:pt>
                <c:pt idx="52">
                  <c:v>4.5400000000000003E-2</c:v>
                </c:pt>
                <c:pt idx="53">
                  <c:v>4.6800000000000001E-2</c:v>
                </c:pt>
                <c:pt idx="54">
                  <c:v>4.8399999999999999E-2</c:v>
                </c:pt>
                <c:pt idx="55">
                  <c:v>4.5199999999999997E-2</c:v>
                </c:pt>
                <c:pt idx="56">
                  <c:v>4.4600000000000001E-2</c:v>
                </c:pt>
                <c:pt idx="57">
                  <c:v>4.6199999999999998E-2</c:v>
                </c:pt>
                <c:pt idx="58">
                  <c:v>4.9799999999999997E-2</c:v>
                </c:pt>
                <c:pt idx="59">
                  <c:v>5.16E-2</c:v>
                </c:pt>
                <c:pt idx="60">
                  <c:v>5.0799999999999998E-2</c:v>
                </c:pt>
                <c:pt idx="61">
                  <c:v>5.4200000000000005E-2</c:v>
                </c:pt>
                <c:pt idx="62">
                  <c:v>4.9799999999999997E-2</c:v>
                </c:pt>
                <c:pt idx="63">
                  <c:v>4.2999999999999997E-2</c:v>
                </c:pt>
                <c:pt idx="64">
                  <c:v>3.9999999999999994E-2</c:v>
                </c:pt>
                <c:pt idx="65">
                  <c:v>3.9800000000000002E-2</c:v>
                </c:pt>
                <c:pt idx="66">
                  <c:v>4.1599999999999998E-2</c:v>
                </c:pt>
                <c:pt idx="67">
                  <c:v>3.5700000000000003E-2</c:v>
                </c:pt>
                <c:pt idx="68">
                  <c:v>3.5000000000000003E-2</c:v>
                </c:pt>
                <c:pt idx="69">
                  <c:v>3.5400000000000001E-2</c:v>
                </c:pt>
                <c:pt idx="70">
                  <c:v>3.6299999999999999E-2</c:v>
                </c:pt>
                <c:pt idx="71">
                  <c:v>4.2000000000000003E-2</c:v>
                </c:pt>
                <c:pt idx="72">
                  <c:v>4.4200000000000003E-2</c:v>
                </c:pt>
                <c:pt idx="73">
                  <c:v>4.24E-2</c:v>
                </c:pt>
                <c:pt idx="74">
                  <c:v>3.7699999999999997E-2</c:v>
                </c:pt>
                <c:pt idx="75">
                  <c:v>3.8800000000000001E-2</c:v>
                </c:pt>
                <c:pt idx="76">
                  <c:v>3.15E-2</c:v>
                </c:pt>
                <c:pt idx="77">
                  <c:v>2.9700000000000001E-2</c:v>
                </c:pt>
                <c:pt idx="78">
                  <c:v>2.6599999999999999E-2</c:v>
                </c:pt>
                <c:pt idx="79">
                  <c:v>2.81E-2</c:v>
                </c:pt>
                <c:pt idx="80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25-4808-97F6-6C0AEFB10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241248"/>
        <c:axId val="1144241808"/>
      </c:lineChart>
      <c:dateAx>
        <c:axId val="114424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44241808"/>
        <c:crosses val="autoZero"/>
        <c:auto val="1"/>
        <c:lblOffset val="100"/>
        <c:baseTimeUnit val="months"/>
      </c:dateAx>
      <c:valAx>
        <c:axId val="114424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 b="0" i="0" baseline="0">
                    <a:effectLst/>
                  </a:rPr>
                  <a:t>Tasa de interés</a:t>
                </a:r>
                <a:endParaRPr lang="es-CL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44241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35679</xdr:rowOff>
    </xdr:from>
    <xdr:to>
      <xdr:col>1</xdr:col>
      <xdr:colOff>838201</xdr:colOff>
      <xdr:row>3</xdr:row>
      <xdr:rowOff>29549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80546F-41C8-4F4C-9E46-C5BDF27C3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7604"/>
          <a:ext cx="2009776" cy="422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231600</xdr:colOff>
      <xdr:row>30</xdr:row>
      <xdr:rowOff>63685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231600</xdr:colOff>
      <xdr:row>30</xdr:row>
      <xdr:rowOff>74571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231600</xdr:colOff>
      <xdr:row>30</xdr:row>
      <xdr:rowOff>74572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231600</xdr:colOff>
      <xdr:row>30</xdr:row>
      <xdr:rowOff>74571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289"/>
  <sheetViews>
    <sheetView showGridLines="0" tabSelected="1" zoomScaleNormal="100" zoomScaleSheetLayoutView="75" workbookViewId="0">
      <pane ySplit="8" topLeftCell="A252" activePane="bottomLeft" state="frozen"/>
      <selection pane="bottomLeft" activeCell="A258" sqref="A258"/>
    </sheetView>
  </sheetViews>
  <sheetFormatPr baseColWidth="10" defaultColWidth="11" defaultRowHeight="13" x14ac:dyDescent="0.3"/>
  <cols>
    <col min="1" max="1" width="16.4609375" style="48" customWidth="1"/>
    <col min="2" max="14" width="11.23046875" style="48" customWidth="1"/>
    <col min="15" max="16384" width="11" style="48"/>
  </cols>
  <sheetData>
    <row r="1" spans="1:14" s="50" customFormat="1" x14ac:dyDescent="0.3"/>
    <row r="2" spans="1:14" s="50" customFormat="1" x14ac:dyDescent="0.3">
      <c r="A2" s="2"/>
    </row>
    <row r="3" spans="1:14" s="50" customFormat="1" ht="21" x14ac:dyDescent="0.3">
      <c r="A3" s="87" t="s">
        <v>76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s="50" customFormat="1" x14ac:dyDescent="0.3">
      <c r="A4" s="85"/>
      <c r="B4" s="85"/>
      <c r="C4" s="85"/>
      <c r="D4" s="85"/>
      <c r="E4" s="86"/>
      <c r="F4" s="85"/>
      <c r="G4" s="85"/>
      <c r="H4" s="85"/>
      <c r="I4" s="85"/>
      <c r="J4" s="85"/>
      <c r="K4" s="85"/>
      <c r="L4" s="85"/>
      <c r="M4" s="85"/>
      <c r="N4" s="85"/>
    </row>
    <row r="5" spans="1:14" s="49" customFormat="1" x14ac:dyDescent="0.3">
      <c r="A5" s="90" t="s">
        <v>30</v>
      </c>
      <c r="B5" s="89" t="s">
        <v>74</v>
      </c>
      <c r="C5" s="89"/>
      <c r="D5" s="89"/>
      <c r="E5" s="89" t="s">
        <v>58</v>
      </c>
      <c r="F5" s="89"/>
      <c r="G5" s="89"/>
      <c r="H5" s="89" t="s">
        <v>75</v>
      </c>
      <c r="I5" s="89"/>
      <c r="J5" s="89"/>
      <c r="K5" s="89"/>
      <c r="L5" s="89"/>
      <c r="M5" s="89"/>
      <c r="N5" s="89"/>
    </row>
    <row r="6" spans="1:14" s="50" customFormat="1" x14ac:dyDescent="0.3">
      <c r="A6" s="90"/>
      <c r="B6" s="92" t="s">
        <v>19</v>
      </c>
      <c r="C6" s="88" t="s">
        <v>20</v>
      </c>
      <c r="D6" s="88"/>
      <c r="E6" s="90"/>
      <c r="F6" s="90"/>
      <c r="G6" s="90"/>
      <c r="H6" s="89" t="s">
        <v>59</v>
      </c>
      <c r="I6" s="89"/>
      <c r="J6" s="91" t="s">
        <v>72</v>
      </c>
      <c r="K6" s="91"/>
      <c r="L6" s="91"/>
      <c r="M6" s="91"/>
      <c r="N6" s="91"/>
    </row>
    <row r="7" spans="1:14" s="53" customFormat="1" x14ac:dyDescent="0.3">
      <c r="A7" s="90"/>
      <c r="B7" s="88"/>
      <c r="C7" s="51" t="s">
        <v>5</v>
      </c>
      <c r="D7" s="51" t="s">
        <v>4</v>
      </c>
      <c r="E7" s="52" t="s">
        <v>34</v>
      </c>
      <c r="F7" s="52" t="s">
        <v>5</v>
      </c>
      <c r="G7" s="52" t="s">
        <v>4</v>
      </c>
      <c r="H7" s="51" t="s">
        <v>0</v>
      </c>
      <c r="I7" s="51" t="s">
        <v>1</v>
      </c>
      <c r="J7" s="51" t="s">
        <v>48</v>
      </c>
      <c r="K7" s="51" t="s">
        <v>49</v>
      </c>
      <c r="L7" s="51" t="s">
        <v>2</v>
      </c>
      <c r="M7" s="51" t="s">
        <v>3</v>
      </c>
      <c r="N7" s="51" t="s">
        <v>1</v>
      </c>
    </row>
    <row r="8" spans="1:14" s="54" customFormat="1" x14ac:dyDescent="0.3">
      <c r="A8" s="88"/>
      <c r="B8" s="78" t="s">
        <v>6</v>
      </c>
      <c r="C8" s="78" t="s">
        <v>7</v>
      </c>
      <c r="D8" s="78" t="s">
        <v>8</v>
      </c>
      <c r="E8" s="78" t="s">
        <v>9</v>
      </c>
      <c r="F8" s="78" t="s">
        <v>43</v>
      </c>
      <c r="G8" s="78" t="s">
        <v>44</v>
      </c>
      <c r="H8" s="78" t="s">
        <v>10</v>
      </c>
      <c r="I8" s="78" t="s">
        <v>11</v>
      </c>
      <c r="J8" s="78" t="s">
        <v>51</v>
      </c>
      <c r="K8" s="78" t="s">
        <v>52</v>
      </c>
      <c r="L8" s="78" t="s">
        <v>12</v>
      </c>
      <c r="M8" s="78" t="s">
        <v>13</v>
      </c>
      <c r="N8" s="78" t="s">
        <v>14</v>
      </c>
    </row>
    <row r="9" spans="1:14" x14ac:dyDescent="0.3">
      <c r="A9" s="62">
        <v>36526</v>
      </c>
      <c r="B9" s="63">
        <v>7.2000000000000008E-2</v>
      </c>
      <c r="C9" s="63"/>
      <c r="D9" s="63"/>
      <c r="E9" s="64">
        <v>7.6933333333333326E-2</v>
      </c>
      <c r="F9" s="64"/>
      <c r="G9" s="64"/>
      <c r="H9" s="63">
        <v>0.10680000000000001</v>
      </c>
      <c r="I9" s="63"/>
      <c r="J9" s="63"/>
      <c r="K9" s="63"/>
      <c r="L9" s="63">
        <v>0.27679999999999999</v>
      </c>
      <c r="M9" s="63">
        <v>0.19613333333333335</v>
      </c>
      <c r="N9" s="63">
        <v>0.13599999999999998</v>
      </c>
    </row>
    <row r="10" spans="1:14" x14ac:dyDescent="0.3">
      <c r="A10" s="62">
        <v>36557</v>
      </c>
      <c r="B10" s="63">
        <v>7.3999999999999996E-2</v>
      </c>
      <c r="C10" s="63"/>
      <c r="D10" s="63"/>
      <c r="E10" s="64">
        <v>7.7799999999999994E-2</v>
      </c>
      <c r="F10" s="64"/>
      <c r="G10" s="64"/>
      <c r="H10" s="63">
        <v>0.1356</v>
      </c>
      <c r="I10" s="63"/>
      <c r="J10" s="63"/>
      <c r="K10" s="63"/>
      <c r="L10" s="63">
        <v>0.27839999999999998</v>
      </c>
      <c r="M10" s="63">
        <v>0.2024</v>
      </c>
      <c r="N10" s="63">
        <v>0.1376</v>
      </c>
    </row>
    <row r="11" spans="1:14" x14ac:dyDescent="0.3">
      <c r="A11" s="62">
        <v>36586</v>
      </c>
      <c r="B11" s="63">
        <v>7.6133333333333331E-2</v>
      </c>
      <c r="C11" s="63"/>
      <c r="D11" s="63"/>
      <c r="E11" s="64">
        <v>7.7333333333333323E-2</v>
      </c>
      <c r="F11" s="64"/>
      <c r="G11" s="64"/>
      <c r="H11" s="63">
        <v>0.1464</v>
      </c>
      <c r="I11" s="63"/>
      <c r="J11" s="63"/>
      <c r="K11" s="63"/>
      <c r="L11" s="63">
        <v>0.28839999999999999</v>
      </c>
      <c r="M11" s="63">
        <v>0.21080000000000002</v>
      </c>
      <c r="N11" s="63">
        <v>0.16413333333333333</v>
      </c>
    </row>
    <row r="12" spans="1:14" x14ac:dyDescent="0.3">
      <c r="A12" s="62">
        <v>36617</v>
      </c>
      <c r="B12" s="63">
        <v>7.4733333333333332E-2</v>
      </c>
      <c r="C12" s="63"/>
      <c r="D12" s="63"/>
      <c r="E12" s="64">
        <v>7.9466666666666672E-2</v>
      </c>
      <c r="F12" s="64"/>
      <c r="G12" s="64"/>
      <c r="H12" s="63">
        <v>0.14599999999999999</v>
      </c>
      <c r="I12" s="63"/>
      <c r="J12" s="63"/>
      <c r="K12" s="63"/>
      <c r="L12" s="63">
        <v>0.30493333333333333</v>
      </c>
      <c r="M12" s="63">
        <v>0.22699999999999998</v>
      </c>
      <c r="N12" s="63">
        <v>0.18440000000000001</v>
      </c>
    </row>
    <row r="13" spans="1:14" x14ac:dyDescent="0.3">
      <c r="A13" s="62">
        <v>36647</v>
      </c>
      <c r="B13" s="63">
        <v>7.4999999999999997E-2</v>
      </c>
      <c r="C13" s="63"/>
      <c r="D13" s="63"/>
      <c r="E13" s="64">
        <v>8.1000000000000003E-2</v>
      </c>
      <c r="F13" s="64"/>
      <c r="G13" s="64"/>
      <c r="H13" s="63">
        <v>0.14733333333333334</v>
      </c>
      <c r="I13" s="63"/>
      <c r="J13" s="63"/>
      <c r="K13" s="63"/>
      <c r="L13" s="63">
        <v>0.31153333333333333</v>
      </c>
      <c r="M13" s="63">
        <v>0.23113333333333333</v>
      </c>
      <c r="N13" s="63">
        <v>0.19253333333333333</v>
      </c>
    </row>
    <row r="14" spans="1:14" x14ac:dyDescent="0.3">
      <c r="A14" s="62">
        <v>36678</v>
      </c>
      <c r="B14" s="63">
        <v>7.4333333333333335E-2</v>
      </c>
      <c r="C14" s="63"/>
      <c r="D14" s="63"/>
      <c r="E14" s="64">
        <v>8.3333333333333329E-2</v>
      </c>
      <c r="F14" s="64"/>
      <c r="G14" s="64"/>
      <c r="H14" s="63">
        <v>0.17300000000000001</v>
      </c>
      <c r="I14" s="63">
        <v>0.10099999999999999</v>
      </c>
      <c r="J14" s="63"/>
      <c r="K14" s="63"/>
      <c r="L14" s="63">
        <v>0.30580000000000002</v>
      </c>
      <c r="M14" s="63">
        <v>0.22853333333333334</v>
      </c>
      <c r="N14" s="63">
        <v>0.16140000000000002</v>
      </c>
    </row>
    <row r="15" spans="1:14" x14ac:dyDescent="0.3">
      <c r="A15" s="62">
        <v>36708</v>
      </c>
      <c r="B15" s="63">
        <v>7.3933333333333337E-2</v>
      </c>
      <c r="C15" s="63"/>
      <c r="D15" s="63"/>
      <c r="E15" s="64">
        <v>8.373333333333334E-2</v>
      </c>
      <c r="F15" s="64"/>
      <c r="G15" s="64"/>
      <c r="H15" s="63">
        <v>0.18359999999999999</v>
      </c>
      <c r="I15" s="63">
        <v>8.8733333333333331E-2</v>
      </c>
      <c r="J15" s="63"/>
      <c r="K15" s="63"/>
      <c r="L15" s="63">
        <v>0.30893333333333334</v>
      </c>
      <c r="M15" s="63">
        <v>0.21633333333333335</v>
      </c>
      <c r="N15" s="63">
        <v>0.14673333333333335</v>
      </c>
    </row>
    <row r="16" spans="1:14" x14ac:dyDescent="0.3">
      <c r="A16" s="62">
        <v>36739</v>
      </c>
      <c r="B16" s="63">
        <v>7.3333333333333334E-2</v>
      </c>
      <c r="C16" s="63"/>
      <c r="D16" s="63"/>
      <c r="E16" s="64">
        <v>8.2600000000000007E-2</v>
      </c>
      <c r="F16" s="64"/>
      <c r="G16" s="64"/>
      <c r="H16" s="63">
        <v>0.18553333333333333</v>
      </c>
      <c r="I16" s="63">
        <v>0.10439999999999999</v>
      </c>
      <c r="J16" s="63"/>
      <c r="K16" s="63"/>
      <c r="L16" s="63">
        <v>0.30740000000000001</v>
      </c>
      <c r="M16" s="63">
        <v>0.21033333333333334</v>
      </c>
      <c r="N16" s="63">
        <v>0.14413333333333334</v>
      </c>
    </row>
    <row r="17" spans="1:14" x14ac:dyDescent="0.3">
      <c r="A17" s="62">
        <v>36770</v>
      </c>
      <c r="B17" s="63">
        <v>7.8599999999999989E-2</v>
      </c>
      <c r="C17" s="63"/>
      <c r="D17" s="63"/>
      <c r="E17" s="64">
        <v>8.6400000000000018E-2</v>
      </c>
      <c r="F17" s="64"/>
      <c r="G17" s="64"/>
      <c r="H17" s="63">
        <v>0.19599999999999998</v>
      </c>
      <c r="I17" s="63">
        <v>0.1002</v>
      </c>
      <c r="J17" s="63"/>
      <c r="K17" s="63"/>
      <c r="L17" s="63">
        <v>0.30873333333333336</v>
      </c>
      <c r="M17" s="63">
        <v>0.21453333333333333</v>
      </c>
      <c r="N17" s="63">
        <v>0.14393333333333333</v>
      </c>
    </row>
    <row r="18" spans="1:14" x14ac:dyDescent="0.3">
      <c r="A18" s="62">
        <v>36800</v>
      </c>
      <c r="B18" s="63">
        <v>7.0533333333333337E-2</v>
      </c>
      <c r="C18" s="63"/>
      <c r="D18" s="63"/>
      <c r="E18" s="64">
        <v>8.0399999999999999E-2</v>
      </c>
      <c r="F18" s="64"/>
      <c r="G18" s="64"/>
      <c r="H18" s="63">
        <v>0.21260000000000001</v>
      </c>
      <c r="I18" s="63">
        <v>0.10893333333333333</v>
      </c>
      <c r="J18" s="63"/>
      <c r="K18" s="63"/>
      <c r="L18" s="63">
        <v>0.32113333333333333</v>
      </c>
      <c r="M18" s="63">
        <v>0.22519999999999998</v>
      </c>
      <c r="N18" s="63">
        <v>0.17280000000000004</v>
      </c>
    </row>
    <row r="19" spans="1:14" x14ac:dyDescent="0.3">
      <c r="A19" s="62">
        <v>36831</v>
      </c>
      <c r="B19" s="63">
        <v>6.8133333333333337E-2</v>
      </c>
      <c r="C19" s="63"/>
      <c r="D19" s="63"/>
      <c r="E19" s="64">
        <v>7.8799999999999995E-2</v>
      </c>
      <c r="F19" s="64"/>
      <c r="G19" s="64"/>
      <c r="H19" s="63">
        <v>0.21513333333333337</v>
      </c>
      <c r="I19" s="63">
        <v>0.11820000000000001</v>
      </c>
      <c r="J19" s="63"/>
      <c r="K19" s="63"/>
      <c r="L19" s="63">
        <v>0.3286</v>
      </c>
      <c r="M19" s="63">
        <v>0.23619999999999999</v>
      </c>
      <c r="N19" s="63">
        <v>0.1794</v>
      </c>
    </row>
    <row r="20" spans="1:14" x14ac:dyDescent="0.3">
      <c r="A20" s="65">
        <v>36861</v>
      </c>
      <c r="B20" s="66">
        <v>6.8533333333333321E-2</v>
      </c>
      <c r="C20" s="66"/>
      <c r="D20" s="66"/>
      <c r="E20" s="67">
        <v>7.9799999999999996E-2</v>
      </c>
      <c r="F20" s="67"/>
      <c r="G20" s="67"/>
      <c r="H20" s="66">
        <v>0.20773333333333333</v>
      </c>
      <c r="I20" s="66">
        <v>0.10633333333333334</v>
      </c>
      <c r="J20" s="66"/>
      <c r="K20" s="66"/>
      <c r="L20" s="66">
        <v>0.32119999999999999</v>
      </c>
      <c r="M20" s="66">
        <v>0.22839999999999996</v>
      </c>
      <c r="N20" s="66">
        <v>0.16453333333333334</v>
      </c>
    </row>
    <row r="21" spans="1:14" x14ac:dyDescent="0.3">
      <c r="A21" s="68">
        <v>36892</v>
      </c>
      <c r="B21" s="69">
        <v>6.480000000000001E-2</v>
      </c>
      <c r="C21" s="69"/>
      <c r="D21" s="69"/>
      <c r="E21" s="70">
        <v>7.1933333333333335E-2</v>
      </c>
      <c r="F21" s="70"/>
      <c r="G21" s="70"/>
      <c r="H21" s="69">
        <v>0.19400000000000003</v>
      </c>
      <c r="I21" s="69">
        <v>8.8933333333333323E-2</v>
      </c>
      <c r="J21" s="69"/>
      <c r="K21" s="69"/>
      <c r="L21" s="69">
        <v>0.31719999999999998</v>
      </c>
      <c r="M21" s="69">
        <v>0.21133333333333335</v>
      </c>
      <c r="N21" s="69">
        <v>0.14520000000000002</v>
      </c>
    </row>
    <row r="22" spans="1:14" x14ac:dyDescent="0.3">
      <c r="A22" s="62">
        <v>36923</v>
      </c>
      <c r="B22" s="63">
        <v>6.2615962482797327E-2</v>
      </c>
      <c r="C22" s="63"/>
      <c r="D22" s="63"/>
      <c r="E22" s="64">
        <v>6.9199999999999998E-2</v>
      </c>
      <c r="F22" s="64"/>
      <c r="G22" s="64"/>
      <c r="H22" s="63">
        <v>0.18913333333333335</v>
      </c>
      <c r="I22" s="63">
        <v>8.3199031138415439E-2</v>
      </c>
      <c r="J22" s="63"/>
      <c r="K22" s="63"/>
      <c r="L22" s="63">
        <v>0.32753333333333334</v>
      </c>
      <c r="M22" s="63">
        <v>0.21020000000000003</v>
      </c>
      <c r="N22" s="63">
        <v>0.15213333333333334</v>
      </c>
    </row>
    <row r="23" spans="1:14" x14ac:dyDescent="0.3">
      <c r="A23" s="62">
        <v>36951</v>
      </c>
      <c r="B23" s="63">
        <v>5.973333333333334E-2</v>
      </c>
      <c r="C23" s="63"/>
      <c r="D23" s="63"/>
      <c r="E23" s="64">
        <v>6.6733333333333325E-2</v>
      </c>
      <c r="F23" s="64"/>
      <c r="G23" s="64"/>
      <c r="H23" s="63">
        <v>0.16413333333333333</v>
      </c>
      <c r="I23" s="63">
        <v>9.9600000000000008E-2</v>
      </c>
      <c r="J23" s="63"/>
      <c r="K23" s="63"/>
      <c r="L23" s="63">
        <v>0.3004</v>
      </c>
      <c r="M23" s="63">
        <v>0.18059999999999998</v>
      </c>
      <c r="N23" s="63">
        <v>0.11700000000000001</v>
      </c>
    </row>
    <row r="24" spans="1:14" x14ac:dyDescent="0.3">
      <c r="A24" s="62">
        <v>36982</v>
      </c>
      <c r="B24" s="63">
        <v>5.7600000000000005E-2</v>
      </c>
      <c r="C24" s="63"/>
      <c r="D24" s="63"/>
      <c r="E24" s="64">
        <v>6.359999999999999E-2</v>
      </c>
      <c r="F24" s="64"/>
      <c r="G24" s="64"/>
      <c r="H24" s="63">
        <v>0.1802</v>
      </c>
      <c r="I24" s="63">
        <v>0.1004</v>
      </c>
      <c r="J24" s="63"/>
      <c r="K24" s="63"/>
      <c r="L24" s="63">
        <v>0.30680000000000002</v>
      </c>
      <c r="M24" s="63">
        <v>0.1958</v>
      </c>
      <c r="N24" s="63">
        <v>0.14000000000000001</v>
      </c>
    </row>
    <row r="25" spans="1:14" x14ac:dyDescent="0.3">
      <c r="A25" s="62">
        <v>37012</v>
      </c>
      <c r="B25" s="63">
        <v>5.6533333333333331E-2</v>
      </c>
      <c r="C25" s="63"/>
      <c r="D25" s="63"/>
      <c r="E25" s="64">
        <v>5.3733333333333334E-2</v>
      </c>
      <c r="F25" s="64"/>
      <c r="G25" s="64"/>
      <c r="H25" s="63">
        <v>0.19159999999999999</v>
      </c>
      <c r="I25" s="63">
        <v>0.10573333333333333</v>
      </c>
      <c r="J25" s="63"/>
      <c r="K25" s="63"/>
      <c r="L25" s="63">
        <v>0.31693333333333334</v>
      </c>
      <c r="M25" s="63">
        <v>0.21693333333333331</v>
      </c>
      <c r="N25" s="63">
        <v>0.15440000000000001</v>
      </c>
    </row>
    <row r="26" spans="1:14" x14ac:dyDescent="0.3">
      <c r="A26" s="62">
        <v>37043</v>
      </c>
      <c r="B26" s="63">
        <v>5.5E-2</v>
      </c>
      <c r="C26" s="63"/>
      <c r="D26" s="63"/>
      <c r="E26" s="64">
        <v>5.7200000000000001E-2</v>
      </c>
      <c r="F26" s="64"/>
      <c r="G26" s="64"/>
      <c r="H26" s="63">
        <v>0.16873333333333332</v>
      </c>
      <c r="I26" s="63">
        <v>9.2600000000000002E-2</v>
      </c>
      <c r="J26" s="63"/>
      <c r="K26" s="63"/>
      <c r="L26" s="63">
        <v>0.31040000000000001</v>
      </c>
      <c r="M26" s="63">
        <v>0.19739999999999999</v>
      </c>
      <c r="N26" s="63">
        <v>0.1376</v>
      </c>
    </row>
    <row r="27" spans="1:14" s="55" customFormat="1" x14ac:dyDescent="0.3">
      <c r="A27" s="62">
        <v>37073</v>
      </c>
      <c r="B27" s="63">
        <v>5.62E-2</v>
      </c>
      <c r="C27" s="63"/>
      <c r="D27" s="63"/>
      <c r="E27" s="64">
        <v>5.1999999999999998E-2</v>
      </c>
      <c r="F27" s="64"/>
      <c r="G27" s="64"/>
      <c r="H27" s="63">
        <v>0.16700000000000001</v>
      </c>
      <c r="I27" s="63">
        <v>7.3733333333333331E-2</v>
      </c>
      <c r="J27" s="63"/>
      <c r="K27" s="63"/>
      <c r="L27" s="63">
        <v>0.30393333333333333</v>
      </c>
      <c r="M27" s="63">
        <v>0.18559999999999999</v>
      </c>
      <c r="N27" s="63">
        <v>0.13093333333333335</v>
      </c>
    </row>
    <row r="28" spans="1:14" s="55" customFormat="1" x14ac:dyDescent="0.3">
      <c r="A28" s="62">
        <v>37104</v>
      </c>
      <c r="B28" s="63">
        <v>7.1799999999999989E-2</v>
      </c>
      <c r="C28" s="63"/>
      <c r="D28" s="63"/>
      <c r="E28" s="64">
        <v>5.1199999999999996E-2</v>
      </c>
      <c r="F28" s="64"/>
      <c r="G28" s="64"/>
      <c r="H28" s="63">
        <v>0.16033333333333336</v>
      </c>
      <c r="I28" s="63">
        <v>7.8399999999999997E-2</v>
      </c>
      <c r="J28" s="63"/>
      <c r="K28" s="63"/>
      <c r="L28" s="63">
        <v>0.30119999999999997</v>
      </c>
      <c r="M28" s="63">
        <v>0.19920000000000002</v>
      </c>
      <c r="N28" s="63">
        <v>0.12180000000000001</v>
      </c>
    </row>
    <row r="29" spans="1:14" s="55" customFormat="1" x14ac:dyDescent="0.3">
      <c r="A29" s="62">
        <v>37135</v>
      </c>
      <c r="B29" s="63">
        <v>6.7000000000000004E-2</v>
      </c>
      <c r="C29" s="63"/>
      <c r="D29" s="63"/>
      <c r="E29" s="64">
        <v>4.5600000000000002E-2</v>
      </c>
      <c r="F29" s="64"/>
      <c r="G29" s="64"/>
      <c r="H29" s="63">
        <v>0.15919999999999998</v>
      </c>
      <c r="I29" s="63">
        <v>8.2399999999999987E-2</v>
      </c>
      <c r="J29" s="63"/>
      <c r="K29" s="63"/>
      <c r="L29" s="63">
        <v>0.29540000000000005</v>
      </c>
      <c r="M29" s="63">
        <v>0.2046</v>
      </c>
      <c r="N29" s="63">
        <v>0.12533333333333332</v>
      </c>
    </row>
    <row r="30" spans="1:14" s="55" customFormat="1" x14ac:dyDescent="0.3">
      <c r="A30" s="62">
        <v>37165</v>
      </c>
      <c r="B30" s="63">
        <v>6.3800000000000009E-2</v>
      </c>
      <c r="C30" s="63"/>
      <c r="D30" s="63"/>
      <c r="E30" s="64">
        <v>4.2133333333333335E-2</v>
      </c>
      <c r="F30" s="64"/>
      <c r="G30" s="64"/>
      <c r="H30" s="63">
        <v>0.15959999999999999</v>
      </c>
      <c r="I30" s="63">
        <v>8.3599999999999994E-2</v>
      </c>
      <c r="J30" s="63"/>
      <c r="K30" s="63"/>
      <c r="L30" s="63">
        <v>0.29959999999999998</v>
      </c>
      <c r="M30" s="63">
        <v>0.20933333333333334</v>
      </c>
      <c r="N30" s="63">
        <v>0.13473333333333334</v>
      </c>
    </row>
    <row r="31" spans="1:14" s="55" customFormat="1" x14ac:dyDescent="0.3">
      <c r="A31" s="62">
        <v>37196</v>
      </c>
      <c r="B31" s="63">
        <v>6.9533333333333336E-2</v>
      </c>
      <c r="C31" s="63"/>
      <c r="D31" s="63"/>
      <c r="E31" s="64">
        <v>3.9133333333333332E-2</v>
      </c>
      <c r="F31" s="64"/>
      <c r="G31" s="64"/>
      <c r="H31" s="63">
        <v>0.15853333333333333</v>
      </c>
      <c r="I31" s="63">
        <v>8.1600000000000006E-2</v>
      </c>
      <c r="J31" s="63"/>
      <c r="K31" s="63"/>
      <c r="L31" s="63">
        <v>0.30613333333333331</v>
      </c>
      <c r="M31" s="63">
        <v>0.21013333333333331</v>
      </c>
      <c r="N31" s="63">
        <v>0.13413333333333335</v>
      </c>
    </row>
    <row r="32" spans="1:14" s="55" customFormat="1" x14ac:dyDescent="0.3">
      <c r="A32" s="65">
        <v>37226</v>
      </c>
      <c r="B32" s="66">
        <v>7.7333333333333323E-2</v>
      </c>
      <c r="C32" s="66"/>
      <c r="D32" s="66"/>
      <c r="E32" s="67">
        <v>3.56E-2</v>
      </c>
      <c r="F32" s="67"/>
      <c r="G32" s="67"/>
      <c r="H32" s="66">
        <v>0.156</v>
      </c>
      <c r="I32" s="66">
        <v>8.193333333333333E-2</v>
      </c>
      <c r="J32" s="66"/>
      <c r="K32" s="66"/>
      <c r="L32" s="66">
        <v>0.30333333333333334</v>
      </c>
      <c r="M32" s="66">
        <v>0.20620000000000002</v>
      </c>
      <c r="N32" s="66">
        <v>0.1308</v>
      </c>
    </row>
    <row r="33" spans="1:14" s="55" customFormat="1" x14ac:dyDescent="0.3">
      <c r="A33" s="68">
        <v>37257</v>
      </c>
      <c r="B33" s="69">
        <v>7.9533333333333331E-2</v>
      </c>
      <c r="C33" s="69">
        <v>7.3133333333333342E-2</v>
      </c>
      <c r="D33" s="69"/>
      <c r="E33" s="70">
        <v>3.44E-2</v>
      </c>
      <c r="F33" s="70"/>
      <c r="G33" s="70"/>
      <c r="H33" s="69">
        <v>0.151</v>
      </c>
      <c r="I33" s="69">
        <v>8.0799999999999997E-2</v>
      </c>
      <c r="J33" s="69"/>
      <c r="K33" s="69"/>
      <c r="L33" s="69">
        <v>0.30113333333333331</v>
      </c>
      <c r="M33" s="69">
        <v>0.20173333333333335</v>
      </c>
      <c r="N33" s="69">
        <v>0.13833333333333334</v>
      </c>
    </row>
    <row r="34" spans="1:14" s="55" customFormat="1" x14ac:dyDescent="0.3">
      <c r="A34" s="62">
        <v>37288</v>
      </c>
      <c r="B34" s="63">
        <v>7.3533333333333326E-2</v>
      </c>
      <c r="C34" s="63">
        <v>6.7333333333333328E-2</v>
      </c>
      <c r="D34" s="63"/>
      <c r="E34" s="64">
        <v>3.5200000000000002E-2</v>
      </c>
      <c r="F34" s="64"/>
      <c r="G34" s="64"/>
      <c r="H34" s="63">
        <v>0.14493333333333333</v>
      </c>
      <c r="I34" s="63">
        <v>7.4533333333333326E-2</v>
      </c>
      <c r="J34" s="63"/>
      <c r="K34" s="63"/>
      <c r="L34" s="63">
        <v>0.30939999999999995</v>
      </c>
      <c r="M34" s="63">
        <v>0.20960000000000001</v>
      </c>
      <c r="N34" s="63">
        <v>0.13933333333333334</v>
      </c>
    </row>
    <row r="35" spans="1:14" s="55" customFormat="1" x14ac:dyDescent="0.3">
      <c r="A35" s="62">
        <v>37316</v>
      </c>
      <c r="B35" s="63">
        <v>5.0999999999999997E-2</v>
      </c>
      <c r="C35" s="63">
        <v>6.3933333333333328E-2</v>
      </c>
      <c r="D35" s="63"/>
      <c r="E35" s="64">
        <v>3.6533333333333334E-2</v>
      </c>
      <c r="F35" s="64"/>
      <c r="G35" s="64"/>
      <c r="H35" s="63">
        <v>0.13762439470880528</v>
      </c>
      <c r="I35" s="63">
        <v>6.593333333333333E-2</v>
      </c>
      <c r="J35" s="63"/>
      <c r="K35" s="63"/>
      <c r="L35" s="63">
        <v>0.2977118457000692</v>
      </c>
      <c r="M35" s="63">
        <v>0.1887266999947507</v>
      </c>
      <c r="N35" s="63">
        <v>0.12758397378647329</v>
      </c>
    </row>
    <row r="36" spans="1:14" s="55" customFormat="1" x14ac:dyDescent="0.3">
      <c r="A36" s="62">
        <v>37347</v>
      </c>
      <c r="B36" s="63">
        <v>3.9799999999999995E-2</v>
      </c>
      <c r="C36" s="63">
        <v>5.8933333333333331E-2</v>
      </c>
      <c r="D36" s="63"/>
      <c r="E36" s="64">
        <v>3.6533333333333334E-2</v>
      </c>
      <c r="F36" s="64"/>
      <c r="G36" s="64"/>
      <c r="H36" s="63">
        <v>0.13313333333333333</v>
      </c>
      <c r="I36" s="63">
        <v>6.3933333333333328E-2</v>
      </c>
      <c r="J36" s="63"/>
      <c r="K36" s="63"/>
      <c r="L36" s="63">
        <v>0.26939999999999997</v>
      </c>
      <c r="M36" s="63">
        <v>0.19133333333333333</v>
      </c>
      <c r="N36" s="63">
        <v>0.11993333333333332</v>
      </c>
    </row>
    <row r="37" spans="1:14" s="55" customFormat="1" x14ac:dyDescent="0.3">
      <c r="A37" s="62">
        <v>37377</v>
      </c>
      <c r="B37" s="63">
        <v>4.0399999999999998E-2</v>
      </c>
      <c r="C37" s="63">
        <v>5.6600000000000004E-2</v>
      </c>
      <c r="D37" s="63"/>
      <c r="E37" s="64">
        <v>3.4195167936938047E-2</v>
      </c>
      <c r="F37" s="64"/>
      <c r="G37" s="64"/>
      <c r="H37" s="63">
        <v>0.12760000000000002</v>
      </c>
      <c r="I37" s="63">
        <v>6.1533333333333336E-2</v>
      </c>
      <c r="J37" s="63"/>
      <c r="K37" s="63"/>
      <c r="L37" s="63">
        <v>0.26579999999999998</v>
      </c>
      <c r="M37" s="63">
        <v>0.19320000000000001</v>
      </c>
      <c r="N37" s="63">
        <v>0.114</v>
      </c>
    </row>
    <row r="38" spans="1:14" s="55" customFormat="1" x14ac:dyDescent="0.3">
      <c r="A38" s="62">
        <v>37408</v>
      </c>
      <c r="B38" s="63">
        <v>4.6199999999999998E-2</v>
      </c>
      <c r="C38" s="63">
        <v>5.9799999999999999E-2</v>
      </c>
      <c r="D38" s="63"/>
      <c r="E38" s="64">
        <v>3.2333333333333332E-2</v>
      </c>
      <c r="F38" s="64"/>
      <c r="G38" s="64"/>
      <c r="H38" s="63">
        <v>0.12233333333333335</v>
      </c>
      <c r="I38" s="63">
        <v>5.9533333333333327E-2</v>
      </c>
      <c r="J38" s="63"/>
      <c r="K38" s="63"/>
      <c r="L38" s="63">
        <v>0.2635778053089684</v>
      </c>
      <c r="M38" s="63">
        <v>0.19019342631831151</v>
      </c>
      <c r="N38" s="63">
        <v>0.10011769685211624</v>
      </c>
    </row>
    <row r="39" spans="1:14" s="55" customFormat="1" x14ac:dyDescent="0.3">
      <c r="A39" s="62">
        <v>37438</v>
      </c>
      <c r="B39" s="63">
        <v>5.0800000000000005E-2</v>
      </c>
      <c r="C39" s="63">
        <v>5.5933333333333335E-2</v>
      </c>
      <c r="D39" s="63"/>
      <c r="E39" s="64">
        <v>3.3599999999999998E-2</v>
      </c>
      <c r="F39" s="64"/>
      <c r="G39" s="64"/>
      <c r="H39" s="63">
        <v>0.11833333333333333</v>
      </c>
      <c r="I39" s="63">
        <v>5.0999999999999997E-2</v>
      </c>
      <c r="J39" s="63"/>
      <c r="K39" s="63"/>
      <c r="L39" s="63">
        <v>0.26319999999999999</v>
      </c>
      <c r="M39" s="63">
        <v>0.18599999999999997</v>
      </c>
      <c r="N39" s="63">
        <v>8.4533333333333335E-2</v>
      </c>
    </row>
    <row r="40" spans="1:14" s="55" customFormat="1" x14ac:dyDescent="0.3">
      <c r="A40" s="62">
        <v>37469</v>
      </c>
      <c r="B40" s="63">
        <v>3.3000000000000002E-2</v>
      </c>
      <c r="C40" s="63">
        <v>5.4800000000000008E-2</v>
      </c>
      <c r="D40" s="63"/>
      <c r="E40" s="64">
        <v>3.4533333333333333E-2</v>
      </c>
      <c r="F40" s="64"/>
      <c r="G40" s="64"/>
      <c r="H40" s="63">
        <v>0.11259999999999999</v>
      </c>
      <c r="I40" s="63">
        <v>5.0200000000000002E-2</v>
      </c>
      <c r="J40" s="63"/>
      <c r="K40" s="63"/>
      <c r="L40" s="63">
        <v>0.25540000000000002</v>
      </c>
      <c r="M40" s="63">
        <v>0.18079999999999999</v>
      </c>
      <c r="N40" s="63">
        <v>7.513333333333333E-2</v>
      </c>
    </row>
    <row r="41" spans="1:14" s="55" customFormat="1" x14ac:dyDescent="0.3">
      <c r="A41" s="62">
        <v>37500</v>
      </c>
      <c r="B41" s="63">
        <v>2.4333333333333332E-2</v>
      </c>
      <c r="C41" s="63">
        <v>5.2600000000000001E-2</v>
      </c>
      <c r="D41" s="63"/>
      <c r="E41" s="64">
        <v>3.1199999999999995E-2</v>
      </c>
      <c r="F41" s="64"/>
      <c r="G41" s="64"/>
      <c r="H41" s="63">
        <v>0.108</v>
      </c>
      <c r="I41" s="63">
        <v>5.0133333333333328E-2</v>
      </c>
      <c r="J41" s="63"/>
      <c r="K41" s="63"/>
      <c r="L41" s="63">
        <v>0.24680000000000002</v>
      </c>
      <c r="M41" s="63">
        <v>0.17393333333333336</v>
      </c>
      <c r="N41" s="63">
        <v>7.0933333333333334E-2</v>
      </c>
    </row>
    <row r="42" spans="1:14" s="55" customFormat="1" x14ac:dyDescent="0.3">
      <c r="A42" s="62">
        <v>37530</v>
      </c>
      <c r="B42" s="63">
        <v>2.3533333333333333E-2</v>
      </c>
      <c r="C42" s="63">
        <v>5.0333333333333334E-2</v>
      </c>
      <c r="D42" s="63"/>
      <c r="E42" s="64">
        <v>3.2599999999999997E-2</v>
      </c>
      <c r="F42" s="64"/>
      <c r="G42" s="64"/>
      <c r="H42" s="63">
        <v>0.106</v>
      </c>
      <c r="I42" s="63">
        <v>4.48E-2</v>
      </c>
      <c r="J42" s="63"/>
      <c r="K42" s="63"/>
      <c r="L42" s="63">
        <v>0.25159999999999999</v>
      </c>
      <c r="M42" s="63">
        <v>0.17333333333333334</v>
      </c>
      <c r="N42" s="63">
        <v>7.1799999999999989E-2</v>
      </c>
    </row>
    <row r="43" spans="1:14" s="55" customFormat="1" x14ac:dyDescent="0.3">
      <c r="A43" s="62">
        <v>37561</v>
      </c>
      <c r="B43" s="63">
        <v>4.58E-2</v>
      </c>
      <c r="C43" s="63">
        <v>5.2133333333333337E-2</v>
      </c>
      <c r="D43" s="63"/>
      <c r="E43" s="64">
        <v>3.1933333333333334E-2</v>
      </c>
      <c r="F43" s="64"/>
      <c r="G43" s="64"/>
      <c r="H43" s="63">
        <v>0.10653333333333333</v>
      </c>
      <c r="I43" s="63">
        <v>4.4000000000000004E-2</v>
      </c>
      <c r="J43" s="63"/>
      <c r="K43" s="63"/>
      <c r="L43" s="63">
        <v>0.25600000000000001</v>
      </c>
      <c r="M43" s="63">
        <v>0.1724</v>
      </c>
      <c r="N43" s="63">
        <v>6.7400000000000002E-2</v>
      </c>
    </row>
    <row r="44" spans="1:14" s="55" customFormat="1" x14ac:dyDescent="0.3">
      <c r="A44" s="65">
        <v>37591</v>
      </c>
      <c r="B44" s="66">
        <v>5.3999999999999999E-2</v>
      </c>
      <c r="C44" s="66">
        <v>5.3800000000000008E-2</v>
      </c>
      <c r="D44" s="66"/>
      <c r="E44" s="67">
        <v>3.2199999999999999E-2</v>
      </c>
      <c r="F44" s="67"/>
      <c r="G44" s="67"/>
      <c r="H44" s="66">
        <v>0.1062</v>
      </c>
      <c r="I44" s="66">
        <v>4.6000000000000006E-2</v>
      </c>
      <c r="J44" s="66"/>
      <c r="K44" s="66"/>
      <c r="L44" s="66">
        <v>0.25240000000000001</v>
      </c>
      <c r="M44" s="66">
        <v>0.16919999999999999</v>
      </c>
      <c r="N44" s="66">
        <v>6.8599999999999994E-2</v>
      </c>
    </row>
    <row r="45" spans="1:14" s="55" customFormat="1" x14ac:dyDescent="0.3">
      <c r="A45" s="68">
        <v>37622</v>
      </c>
      <c r="B45" s="69">
        <v>5.04E-2</v>
      </c>
      <c r="C45" s="69">
        <v>6.0133333333333337E-2</v>
      </c>
      <c r="D45" s="69"/>
      <c r="E45" s="70">
        <v>2.8333333333333335E-2</v>
      </c>
      <c r="F45" s="70"/>
      <c r="G45" s="70"/>
      <c r="H45" s="69">
        <v>0.10540000000000001</v>
      </c>
      <c r="I45" s="69">
        <v>4.2799999999999998E-2</v>
      </c>
      <c r="J45" s="69"/>
      <c r="K45" s="69"/>
      <c r="L45" s="69">
        <v>0.24739999999999998</v>
      </c>
      <c r="M45" s="69">
        <v>0.17159999999999997</v>
      </c>
      <c r="N45" s="69">
        <v>6.9800000000000001E-2</v>
      </c>
    </row>
    <row r="46" spans="1:14" s="55" customFormat="1" x14ac:dyDescent="0.3">
      <c r="A46" s="62">
        <v>37653</v>
      </c>
      <c r="B46" s="63">
        <v>5.0999999999999997E-2</v>
      </c>
      <c r="C46" s="63">
        <v>5.8599999999999992E-2</v>
      </c>
      <c r="D46" s="63"/>
      <c r="E46" s="64">
        <v>2.6799999999999994E-2</v>
      </c>
      <c r="F46" s="64"/>
      <c r="G46" s="64"/>
      <c r="H46" s="63">
        <v>0.1094</v>
      </c>
      <c r="I46" s="63">
        <v>4.4000000000000004E-2</v>
      </c>
      <c r="J46" s="63"/>
      <c r="K46" s="63"/>
      <c r="L46" s="63">
        <v>0.26</v>
      </c>
      <c r="M46" s="63">
        <v>0.17800000000000002</v>
      </c>
      <c r="N46" s="63">
        <v>7.1599999999999997E-2</v>
      </c>
    </row>
    <row r="47" spans="1:14" s="55" customFormat="1" x14ac:dyDescent="0.3">
      <c r="A47" s="62">
        <v>37681</v>
      </c>
      <c r="B47" s="63">
        <v>4.3000000000000003E-2</v>
      </c>
      <c r="C47" s="63">
        <v>5.8200000000000002E-2</v>
      </c>
      <c r="D47" s="63"/>
      <c r="E47" s="64">
        <v>2.6399999999999996E-2</v>
      </c>
      <c r="F47" s="64"/>
      <c r="G47" s="64"/>
      <c r="H47" s="63">
        <v>0.10459999999999998</v>
      </c>
      <c r="I47" s="63">
        <v>4.1799999999999997E-2</v>
      </c>
      <c r="J47" s="63"/>
      <c r="K47" s="63"/>
      <c r="L47" s="63">
        <v>0.24360000000000001</v>
      </c>
      <c r="M47" s="63">
        <v>0.16059999999999999</v>
      </c>
      <c r="N47" s="63">
        <v>6.88E-2</v>
      </c>
    </row>
    <row r="48" spans="1:14" s="55" customFormat="1" x14ac:dyDescent="0.3">
      <c r="A48" s="62">
        <v>37712</v>
      </c>
      <c r="B48" s="63">
        <v>3.9600000000000003E-2</v>
      </c>
      <c r="C48" s="63">
        <v>6.9199999999999998E-2</v>
      </c>
      <c r="D48" s="63"/>
      <c r="E48" s="64">
        <v>2.4400000000000002E-2</v>
      </c>
      <c r="F48" s="64"/>
      <c r="G48" s="64"/>
      <c r="H48" s="63">
        <v>0.1028</v>
      </c>
      <c r="I48" s="63">
        <v>0.04</v>
      </c>
      <c r="J48" s="63"/>
      <c r="K48" s="63"/>
      <c r="L48" s="63">
        <v>0.26040000000000002</v>
      </c>
      <c r="M48" s="63">
        <v>0.1608</v>
      </c>
      <c r="N48" s="63">
        <v>6.88E-2</v>
      </c>
    </row>
    <row r="49" spans="1:14" s="55" customFormat="1" x14ac:dyDescent="0.3">
      <c r="A49" s="62">
        <v>37742</v>
      </c>
      <c r="B49" s="63">
        <v>5.6600000000000004E-2</v>
      </c>
      <c r="C49" s="63">
        <v>5.4400000000000004E-2</v>
      </c>
      <c r="D49" s="63"/>
      <c r="E49" s="64">
        <v>2.24E-2</v>
      </c>
      <c r="F49" s="64"/>
      <c r="G49" s="64"/>
      <c r="H49" s="63">
        <v>0.10299999999999999</v>
      </c>
      <c r="I49" s="63">
        <v>3.8200000000000005E-2</v>
      </c>
      <c r="J49" s="63"/>
      <c r="K49" s="63"/>
      <c r="L49" s="63">
        <v>0.26619999999999999</v>
      </c>
      <c r="M49" s="63">
        <v>0.161</v>
      </c>
      <c r="N49" s="63">
        <v>6.88E-2</v>
      </c>
    </row>
    <row r="50" spans="1:14" s="55" customFormat="1" x14ac:dyDescent="0.3">
      <c r="A50" s="62">
        <v>37773</v>
      </c>
      <c r="B50" s="63">
        <v>6.4000000000000001E-2</v>
      </c>
      <c r="C50" s="63">
        <v>5.5199999999999999E-2</v>
      </c>
      <c r="D50" s="63"/>
      <c r="E50" s="64">
        <v>2.4400000000000002E-2</v>
      </c>
      <c r="F50" s="64"/>
      <c r="G50" s="64"/>
      <c r="H50" s="63">
        <v>0.1032</v>
      </c>
      <c r="I50" s="63">
        <v>3.56E-2</v>
      </c>
      <c r="J50" s="63"/>
      <c r="K50" s="63"/>
      <c r="L50" s="63">
        <v>0.26579999999999998</v>
      </c>
      <c r="M50" s="63">
        <v>0.16039999999999999</v>
      </c>
      <c r="N50" s="63">
        <v>6.8999999999999992E-2</v>
      </c>
    </row>
    <row r="51" spans="1:14" s="55" customFormat="1" x14ac:dyDescent="0.3">
      <c r="A51" s="62">
        <v>37803</v>
      </c>
      <c r="B51" s="63">
        <v>5.3200000000000004E-2</v>
      </c>
      <c r="C51" s="63">
        <v>5.5E-2</v>
      </c>
      <c r="D51" s="63"/>
      <c r="E51" s="64">
        <v>2.6799999999999994E-2</v>
      </c>
      <c r="F51" s="64"/>
      <c r="G51" s="64"/>
      <c r="H51" s="63">
        <v>0.1042</v>
      </c>
      <c r="I51" s="63">
        <v>3.8200000000000005E-2</v>
      </c>
      <c r="J51" s="63"/>
      <c r="K51" s="63"/>
      <c r="L51" s="63">
        <v>0.26579999999999998</v>
      </c>
      <c r="M51" s="63">
        <v>0.16600000000000001</v>
      </c>
      <c r="N51" s="63">
        <v>6.9199999999999998E-2</v>
      </c>
    </row>
    <row r="52" spans="1:14" s="55" customFormat="1" x14ac:dyDescent="0.3">
      <c r="A52" s="62">
        <v>37834</v>
      </c>
      <c r="B52" s="63">
        <v>5.1400000000000001E-2</v>
      </c>
      <c r="C52" s="63">
        <v>5.2999999999999999E-2</v>
      </c>
      <c r="D52" s="63"/>
      <c r="E52" s="64">
        <v>2.86E-2</v>
      </c>
      <c r="F52" s="64"/>
      <c r="G52" s="64"/>
      <c r="H52" s="63">
        <v>9.920000000000001E-2</v>
      </c>
      <c r="I52" s="63">
        <v>4.0399999999999998E-2</v>
      </c>
      <c r="J52" s="63"/>
      <c r="K52" s="63"/>
      <c r="L52" s="63">
        <v>0.25800000000000001</v>
      </c>
      <c r="M52" s="63">
        <v>0.16619999999999999</v>
      </c>
      <c r="N52" s="63">
        <v>6.9199999999999998E-2</v>
      </c>
    </row>
    <row r="53" spans="1:14" s="55" customFormat="1" x14ac:dyDescent="0.3">
      <c r="A53" s="62">
        <v>37865</v>
      </c>
      <c r="B53" s="63">
        <v>4.4400000000000002E-2</v>
      </c>
      <c r="C53" s="63">
        <v>5.0800000000000005E-2</v>
      </c>
      <c r="D53" s="63"/>
      <c r="E53" s="64">
        <v>2.58E-2</v>
      </c>
      <c r="F53" s="64"/>
      <c r="G53" s="64"/>
      <c r="H53" s="63">
        <v>9.2399999999999996E-2</v>
      </c>
      <c r="I53" s="63">
        <v>4.2799999999999998E-2</v>
      </c>
      <c r="J53" s="63"/>
      <c r="K53" s="63"/>
      <c r="L53" s="63">
        <v>0.25780000000000003</v>
      </c>
      <c r="M53" s="63">
        <v>0.16400000000000001</v>
      </c>
      <c r="N53" s="63">
        <v>7.0999999999999994E-2</v>
      </c>
    </row>
    <row r="54" spans="1:14" s="55" customFormat="1" x14ac:dyDescent="0.3">
      <c r="A54" s="62">
        <v>37895</v>
      </c>
      <c r="B54" s="63">
        <v>4.8600000000000004E-2</v>
      </c>
      <c r="C54" s="63">
        <v>5.16E-2</v>
      </c>
      <c r="D54" s="63"/>
      <c r="E54" s="64">
        <v>2.3599999999999999E-2</v>
      </c>
      <c r="F54" s="64"/>
      <c r="G54" s="64"/>
      <c r="H54" s="63">
        <v>0.1012</v>
      </c>
      <c r="I54" s="63">
        <v>4.2199999999999994E-2</v>
      </c>
      <c r="J54" s="63"/>
      <c r="K54" s="63"/>
      <c r="L54" s="63">
        <v>0.25659999999999999</v>
      </c>
      <c r="M54" s="63">
        <v>0.1696</v>
      </c>
      <c r="N54" s="63">
        <v>7.5799999999999992E-2</v>
      </c>
    </row>
    <row r="55" spans="1:14" s="55" customFormat="1" x14ac:dyDescent="0.3">
      <c r="A55" s="62">
        <v>37926</v>
      </c>
      <c r="B55" s="63">
        <v>5.6799999999999996E-2</v>
      </c>
      <c r="C55" s="63">
        <v>5.7788313605890596E-2</v>
      </c>
      <c r="D55" s="63">
        <v>5.2983948782932604E-2</v>
      </c>
      <c r="E55" s="64">
        <v>2.2599999999999999E-2</v>
      </c>
      <c r="F55" s="64"/>
      <c r="G55" s="64"/>
      <c r="H55" s="63">
        <v>0.1052</v>
      </c>
      <c r="I55" s="63">
        <v>4.0599999999999997E-2</v>
      </c>
      <c r="J55" s="63"/>
      <c r="K55" s="63"/>
      <c r="L55" s="63">
        <v>0.2596</v>
      </c>
      <c r="M55" s="63">
        <v>0.16879999999999998</v>
      </c>
      <c r="N55" s="63">
        <v>7.7600000000000002E-2</v>
      </c>
    </row>
    <row r="56" spans="1:14" s="55" customFormat="1" x14ac:dyDescent="0.3">
      <c r="A56" s="71">
        <v>37956</v>
      </c>
      <c r="B56" s="72">
        <v>4.4600000000000001E-2</v>
      </c>
      <c r="C56" s="72">
        <v>0.06</v>
      </c>
      <c r="D56" s="72">
        <v>5.0800000000000005E-2</v>
      </c>
      <c r="E56" s="73">
        <v>2.3199999999999998E-2</v>
      </c>
      <c r="F56" s="73"/>
      <c r="G56" s="73"/>
      <c r="H56" s="72">
        <v>0.108</v>
      </c>
      <c r="I56" s="72">
        <v>4.1000000000000002E-2</v>
      </c>
      <c r="J56" s="72"/>
      <c r="K56" s="72"/>
      <c r="L56" s="72">
        <v>0.25140000000000001</v>
      </c>
      <c r="M56" s="72">
        <v>0.1638</v>
      </c>
      <c r="N56" s="72">
        <v>7.0999999999999994E-2</v>
      </c>
    </row>
    <row r="57" spans="1:14" s="55" customFormat="1" x14ac:dyDescent="0.3">
      <c r="A57" s="62">
        <v>37987</v>
      </c>
      <c r="B57" s="63">
        <v>5.4600000000000003E-2</v>
      </c>
      <c r="C57" s="63">
        <v>6.2600000000000003E-2</v>
      </c>
      <c r="D57" s="63">
        <v>5.3999999999999999E-2</v>
      </c>
      <c r="E57" s="64">
        <v>2.24E-2</v>
      </c>
      <c r="F57" s="64"/>
      <c r="G57" s="64"/>
      <c r="H57" s="63">
        <v>9.7200000000000009E-2</v>
      </c>
      <c r="I57" s="63">
        <v>4.58E-2</v>
      </c>
      <c r="J57" s="63"/>
      <c r="K57" s="63"/>
      <c r="L57" s="63">
        <v>0.25459999999999999</v>
      </c>
      <c r="M57" s="63">
        <v>0.15080000000000002</v>
      </c>
      <c r="N57" s="63">
        <v>6.0199999999999997E-2</v>
      </c>
    </row>
    <row r="58" spans="1:14" s="55" customFormat="1" x14ac:dyDescent="0.3">
      <c r="A58" s="62">
        <v>38018</v>
      </c>
      <c r="B58" s="63">
        <v>4.7399999999999998E-2</v>
      </c>
      <c r="C58" s="63">
        <v>6.480000000000001E-2</v>
      </c>
      <c r="D58" s="63">
        <v>5.2799999999999993E-2</v>
      </c>
      <c r="E58" s="64">
        <v>2.46E-2</v>
      </c>
      <c r="F58" s="64"/>
      <c r="G58" s="64"/>
      <c r="H58" s="63">
        <v>0.10559999999999999</v>
      </c>
      <c r="I58" s="63">
        <v>3.4200000000000001E-2</v>
      </c>
      <c r="J58" s="63"/>
      <c r="K58" s="63"/>
      <c r="L58" s="63">
        <v>0.2586</v>
      </c>
      <c r="M58" s="63">
        <v>0.1454</v>
      </c>
      <c r="N58" s="63">
        <v>5.7799999999999997E-2</v>
      </c>
    </row>
    <row r="59" spans="1:14" s="55" customFormat="1" x14ac:dyDescent="0.3">
      <c r="A59" s="62">
        <v>38047</v>
      </c>
      <c r="B59" s="63">
        <v>0.04</v>
      </c>
      <c r="C59" s="63">
        <v>6.6199999999999995E-2</v>
      </c>
      <c r="D59" s="63">
        <v>4.4400000000000002E-2</v>
      </c>
      <c r="E59" s="64">
        <v>2.3000000000000003E-2</v>
      </c>
      <c r="F59" s="64"/>
      <c r="G59" s="64"/>
      <c r="H59" s="63">
        <v>0.10559999999999999</v>
      </c>
      <c r="I59" s="63">
        <v>3.0599999999999999E-2</v>
      </c>
      <c r="J59" s="63"/>
      <c r="K59" s="63"/>
      <c r="L59" s="63">
        <v>0.2442</v>
      </c>
      <c r="M59" s="63">
        <v>0.1386</v>
      </c>
      <c r="N59" s="63">
        <v>5.7600000000000005E-2</v>
      </c>
    </row>
    <row r="60" spans="1:14" s="55" customFormat="1" x14ac:dyDescent="0.3">
      <c r="A60" s="62">
        <v>38078</v>
      </c>
      <c r="B60" s="63">
        <v>3.6000000000000004E-2</v>
      </c>
      <c r="C60" s="63">
        <v>6.239999999999999E-2</v>
      </c>
      <c r="D60" s="63">
        <v>4.4999999999999998E-2</v>
      </c>
      <c r="E60" s="64">
        <v>2.2000000000000002E-2</v>
      </c>
      <c r="F60" s="64"/>
      <c r="G60" s="64"/>
      <c r="H60" s="63">
        <v>0.108</v>
      </c>
      <c r="I60" s="63">
        <v>2.6799999999999994E-2</v>
      </c>
      <c r="J60" s="63"/>
      <c r="K60" s="63"/>
      <c r="L60" s="63">
        <v>0.25420000000000004</v>
      </c>
      <c r="M60" s="63">
        <v>0.1356</v>
      </c>
      <c r="N60" s="63">
        <v>5.8799999999999998E-2</v>
      </c>
    </row>
    <row r="61" spans="1:14" s="55" customFormat="1" x14ac:dyDescent="0.3">
      <c r="A61" s="62">
        <v>38108</v>
      </c>
      <c r="B61" s="63">
        <v>3.8600000000000002E-2</v>
      </c>
      <c r="C61" s="63">
        <v>6.2000000000000006E-2</v>
      </c>
      <c r="D61" s="63">
        <v>4.8999999999999995E-2</v>
      </c>
      <c r="E61" s="64">
        <v>2.3199999999999998E-2</v>
      </c>
      <c r="F61" s="64"/>
      <c r="G61" s="64"/>
      <c r="H61" s="63">
        <v>0.11080000000000001</v>
      </c>
      <c r="I61" s="63">
        <v>2.7200000000000002E-2</v>
      </c>
      <c r="J61" s="63"/>
      <c r="K61" s="63"/>
      <c r="L61" s="63">
        <v>0.26</v>
      </c>
      <c r="M61" s="63">
        <v>0.1394</v>
      </c>
      <c r="N61" s="63">
        <v>5.9200000000000003E-2</v>
      </c>
    </row>
    <row r="62" spans="1:14" s="55" customFormat="1" x14ac:dyDescent="0.3">
      <c r="A62" s="62">
        <v>38139</v>
      </c>
      <c r="B62" s="63">
        <v>4.9200000000000001E-2</v>
      </c>
      <c r="C62" s="63">
        <v>5.8799999999999998E-2</v>
      </c>
      <c r="D62" s="63">
        <v>4.58E-2</v>
      </c>
      <c r="E62" s="64">
        <v>2.8399999999999998E-2</v>
      </c>
      <c r="F62" s="64"/>
      <c r="G62" s="64"/>
      <c r="H62" s="63">
        <v>0.112</v>
      </c>
      <c r="I62" s="63">
        <v>2.8000000000000001E-2</v>
      </c>
      <c r="J62" s="63"/>
      <c r="K62" s="63"/>
      <c r="L62" s="63">
        <v>0.25579999999999997</v>
      </c>
      <c r="M62" s="63">
        <v>0.14280000000000001</v>
      </c>
      <c r="N62" s="63">
        <v>5.9400000000000001E-2</v>
      </c>
    </row>
    <row r="63" spans="1:14" s="55" customFormat="1" x14ac:dyDescent="0.3">
      <c r="A63" s="62">
        <v>38169</v>
      </c>
      <c r="B63" s="63">
        <v>4.5399999999999996E-2</v>
      </c>
      <c r="C63" s="63">
        <v>5.74E-2</v>
      </c>
      <c r="D63" s="63">
        <v>4.48E-2</v>
      </c>
      <c r="E63" s="64">
        <v>2.9399999999999999E-2</v>
      </c>
      <c r="F63" s="64"/>
      <c r="G63" s="64"/>
      <c r="H63" s="63">
        <v>0.1148</v>
      </c>
      <c r="I63" s="63">
        <v>2.6799999999999994E-2</v>
      </c>
      <c r="J63" s="63"/>
      <c r="K63" s="63"/>
      <c r="L63" s="63">
        <v>0.25619999999999998</v>
      </c>
      <c r="M63" s="63">
        <v>0.14299999999999999</v>
      </c>
      <c r="N63" s="63">
        <v>6.1799999999999994E-2</v>
      </c>
    </row>
    <row r="64" spans="1:14" s="55" customFormat="1" x14ac:dyDescent="0.3">
      <c r="A64" s="62">
        <v>38200</v>
      </c>
      <c r="B64" s="63">
        <v>4.9600000000000005E-2</v>
      </c>
      <c r="C64" s="63">
        <v>5.7600000000000005E-2</v>
      </c>
      <c r="D64" s="63">
        <v>4.6399999999999997E-2</v>
      </c>
      <c r="E64" s="64">
        <v>2.86E-2</v>
      </c>
      <c r="F64" s="64"/>
      <c r="G64" s="64"/>
      <c r="H64" s="63">
        <v>0.1186</v>
      </c>
      <c r="I64" s="63">
        <v>2.7E-2</v>
      </c>
      <c r="J64" s="63"/>
      <c r="K64" s="63"/>
      <c r="L64" s="63">
        <v>0.25740000000000002</v>
      </c>
      <c r="M64" s="63">
        <v>0.13900000000000001</v>
      </c>
      <c r="N64" s="63">
        <v>6.0400000000000002E-2</v>
      </c>
    </row>
    <row r="65" spans="1:14" s="55" customFormat="1" x14ac:dyDescent="0.3">
      <c r="A65" s="62">
        <v>38231</v>
      </c>
      <c r="B65" s="63">
        <v>5.1199999999999996E-2</v>
      </c>
      <c r="C65" s="63">
        <v>5.8600000000000006E-2</v>
      </c>
      <c r="D65" s="63">
        <v>4.6000000000000006E-2</v>
      </c>
      <c r="E65" s="64">
        <v>2.8999999999999998E-2</v>
      </c>
      <c r="F65" s="64"/>
      <c r="G65" s="64"/>
      <c r="H65" s="63">
        <v>0.113</v>
      </c>
      <c r="I65" s="63">
        <v>3.0600000000000002E-2</v>
      </c>
      <c r="J65" s="63"/>
      <c r="K65" s="63"/>
      <c r="L65" s="63">
        <v>0.25120000000000003</v>
      </c>
      <c r="M65" s="63">
        <v>0.14000000000000001</v>
      </c>
      <c r="N65" s="63">
        <v>5.7600000000000005E-2</v>
      </c>
    </row>
    <row r="66" spans="1:14" s="55" customFormat="1" x14ac:dyDescent="0.3">
      <c r="A66" s="62">
        <v>38261</v>
      </c>
      <c r="B66" s="63">
        <v>0.05</v>
      </c>
      <c r="C66" s="63">
        <v>5.9200000000000003E-2</v>
      </c>
      <c r="D66" s="63">
        <v>4.4199999999999996E-2</v>
      </c>
      <c r="E66" s="64">
        <v>2.8999999999999998E-2</v>
      </c>
      <c r="F66" s="64"/>
      <c r="G66" s="64"/>
      <c r="H66" s="63">
        <v>0.1148</v>
      </c>
      <c r="I66" s="63">
        <v>3.0200000000000001E-2</v>
      </c>
      <c r="J66" s="63"/>
      <c r="K66" s="63"/>
      <c r="L66" s="63">
        <v>0.24939999999999998</v>
      </c>
      <c r="M66" s="63">
        <v>0.14099999999999999</v>
      </c>
      <c r="N66" s="63">
        <v>5.7600000000000005E-2</v>
      </c>
    </row>
    <row r="67" spans="1:14" s="55" customFormat="1" x14ac:dyDescent="0.3">
      <c r="A67" s="62">
        <v>38292</v>
      </c>
      <c r="B67" s="63">
        <v>4.8999999999999995E-2</v>
      </c>
      <c r="C67" s="63">
        <v>5.6000000000000001E-2</v>
      </c>
      <c r="D67" s="63">
        <v>4.6399999999999997E-2</v>
      </c>
      <c r="E67" s="64">
        <v>3.1800000000000002E-2</v>
      </c>
      <c r="F67" s="64"/>
      <c r="G67" s="64"/>
      <c r="H67" s="63">
        <v>0.114</v>
      </c>
      <c r="I67" s="63">
        <v>3.3999999999999996E-2</v>
      </c>
      <c r="J67" s="63"/>
      <c r="K67" s="63"/>
      <c r="L67" s="63">
        <v>0.25740000000000002</v>
      </c>
      <c r="M67" s="63">
        <v>0.15040000000000001</v>
      </c>
      <c r="N67" s="63">
        <v>6.1599999999999995E-2</v>
      </c>
    </row>
    <row r="68" spans="1:14" s="55" customFormat="1" x14ac:dyDescent="0.3">
      <c r="A68" s="71">
        <v>38322</v>
      </c>
      <c r="B68" s="72">
        <v>4.7999999999999994E-2</v>
      </c>
      <c r="C68" s="72">
        <v>5.7799999999999997E-2</v>
      </c>
      <c r="D68" s="72">
        <v>4.7399999999999998E-2</v>
      </c>
      <c r="E68" s="73">
        <v>3.4200000000000001E-2</v>
      </c>
      <c r="F68" s="73"/>
      <c r="G68" s="73"/>
      <c r="H68" s="72">
        <v>0.1072</v>
      </c>
      <c r="I68" s="72">
        <v>3.6200000000000003E-2</v>
      </c>
      <c r="J68" s="72"/>
      <c r="K68" s="72"/>
      <c r="L68" s="72">
        <v>0.254</v>
      </c>
      <c r="M68" s="72">
        <v>0.1492</v>
      </c>
      <c r="N68" s="72">
        <v>6.3399999999999998E-2</v>
      </c>
    </row>
    <row r="69" spans="1:14" s="55" customFormat="1" x14ac:dyDescent="0.3">
      <c r="A69" s="62">
        <v>38353</v>
      </c>
      <c r="B69" s="63">
        <v>5.5300000000000002E-2</v>
      </c>
      <c r="C69" s="63">
        <v>5.8999999999999997E-2</v>
      </c>
      <c r="D69" s="63">
        <v>4.9000000000000002E-2</v>
      </c>
      <c r="E69" s="64">
        <v>3.4200000000000001E-2</v>
      </c>
      <c r="F69" s="64"/>
      <c r="G69" s="64"/>
      <c r="H69" s="63">
        <v>0.1132</v>
      </c>
      <c r="I69" s="63">
        <v>3.7999999999999999E-2</v>
      </c>
      <c r="J69" s="63"/>
      <c r="K69" s="63"/>
      <c r="L69" s="63">
        <v>0.25719999999999998</v>
      </c>
      <c r="M69" s="63">
        <v>0.1552</v>
      </c>
      <c r="N69" s="63">
        <v>6.5000000000000002E-2</v>
      </c>
    </row>
    <row r="70" spans="1:14" s="74" customFormat="1" x14ac:dyDescent="0.3">
      <c r="A70" s="62">
        <v>38384</v>
      </c>
      <c r="B70" s="63">
        <v>5.74E-2</v>
      </c>
      <c r="C70" s="63">
        <v>5.9400000000000001E-2</v>
      </c>
      <c r="D70" s="63">
        <v>4.9799999999999997E-2</v>
      </c>
      <c r="E70" s="64">
        <v>3.6799999999999999E-2</v>
      </c>
      <c r="F70" s="64"/>
      <c r="G70" s="64"/>
      <c r="H70" s="63">
        <v>0.1162</v>
      </c>
      <c r="I70" s="63">
        <v>3.9800000000000002E-2</v>
      </c>
      <c r="J70" s="63"/>
      <c r="K70" s="63"/>
      <c r="L70" s="63">
        <v>0.26860000000000001</v>
      </c>
      <c r="M70" s="63">
        <v>0.16500000000000001</v>
      </c>
      <c r="N70" s="63">
        <v>7.3400000000000007E-2</v>
      </c>
    </row>
    <row r="71" spans="1:14" s="74" customFormat="1" x14ac:dyDescent="0.3">
      <c r="A71" s="62">
        <v>38412</v>
      </c>
      <c r="B71" s="63">
        <v>6.0199999999999997E-2</v>
      </c>
      <c r="C71" s="63">
        <v>6.2399999999999997E-2</v>
      </c>
      <c r="D71" s="63">
        <v>5.5599999999999997E-2</v>
      </c>
      <c r="E71" s="64">
        <v>4.0800000000000003E-2</v>
      </c>
      <c r="F71" s="64"/>
      <c r="G71" s="64"/>
      <c r="H71" s="63">
        <v>0.1182</v>
      </c>
      <c r="I71" s="63">
        <v>4.0599999999999997E-2</v>
      </c>
      <c r="J71" s="63"/>
      <c r="K71" s="63"/>
      <c r="L71" s="63">
        <v>0.27479999999999999</v>
      </c>
      <c r="M71" s="63">
        <v>0.1658</v>
      </c>
      <c r="N71" s="63">
        <v>7.7399999999999997E-2</v>
      </c>
    </row>
    <row r="72" spans="1:14" s="55" customFormat="1" x14ac:dyDescent="0.3">
      <c r="A72" s="62">
        <v>38443</v>
      </c>
      <c r="B72" s="63">
        <v>5.5199999999999999E-2</v>
      </c>
      <c r="C72" s="63">
        <v>6.2399999999999997E-2</v>
      </c>
      <c r="D72" s="63">
        <v>5.2400000000000002E-2</v>
      </c>
      <c r="E72" s="64">
        <v>0.04</v>
      </c>
      <c r="F72" s="64"/>
      <c r="G72" s="64"/>
      <c r="H72" s="63">
        <v>0.1236</v>
      </c>
      <c r="I72" s="63">
        <v>4.3400000000000001E-2</v>
      </c>
      <c r="J72" s="63"/>
      <c r="K72" s="63"/>
      <c r="L72" s="63">
        <v>0.27939999999999998</v>
      </c>
      <c r="M72" s="63">
        <v>0.16980000000000001</v>
      </c>
      <c r="N72" s="63">
        <v>7.8200000000000006E-2</v>
      </c>
    </row>
    <row r="73" spans="1:14" s="74" customFormat="1" x14ac:dyDescent="0.3">
      <c r="A73" s="62">
        <v>38473</v>
      </c>
      <c r="B73" s="63">
        <v>5.6000000000000001E-2</v>
      </c>
      <c r="C73" s="63">
        <v>6.3799999999999996E-2</v>
      </c>
      <c r="D73" s="63">
        <v>5.6000000000000001E-2</v>
      </c>
      <c r="E73" s="64">
        <v>4.1599999999999998E-2</v>
      </c>
      <c r="F73" s="64"/>
      <c r="G73" s="64"/>
      <c r="H73" s="63">
        <v>0.12720000000000001</v>
      </c>
      <c r="I73" s="63">
        <v>4.9599999999999998E-2</v>
      </c>
      <c r="J73" s="63"/>
      <c r="K73" s="63"/>
      <c r="L73" s="63">
        <v>0.27960000000000002</v>
      </c>
      <c r="M73" s="63">
        <v>0.17860000000000001</v>
      </c>
      <c r="N73" s="63">
        <v>8.1600000000000006E-2</v>
      </c>
    </row>
    <row r="74" spans="1:14" s="74" customFormat="1" x14ac:dyDescent="0.3">
      <c r="A74" s="62">
        <v>38504</v>
      </c>
      <c r="B74" s="63">
        <v>5.4600000000000003E-2</v>
      </c>
      <c r="C74" s="63">
        <v>6.3399999999999998E-2</v>
      </c>
      <c r="D74" s="63">
        <v>5.1200000000000002E-2</v>
      </c>
      <c r="E74" s="64">
        <v>4.3400000000000001E-2</v>
      </c>
      <c r="F74" s="64"/>
      <c r="G74" s="64"/>
      <c r="H74" s="63">
        <v>0.13120000000000001</v>
      </c>
      <c r="I74" s="63">
        <v>5.0999999999999997E-2</v>
      </c>
      <c r="J74" s="63"/>
      <c r="K74" s="63"/>
      <c r="L74" s="63">
        <v>0.28079999999999999</v>
      </c>
      <c r="M74" s="63">
        <v>0.1802</v>
      </c>
      <c r="N74" s="63">
        <v>8.6199999999999999E-2</v>
      </c>
    </row>
    <row r="75" spans="1:14" s="74" customFormat="1" x14ac:dyDescent="0.3">
      <c r="A75" s="62">
        <v>38534</v>
      </c>
      <c r="B75" s="63">
        <v>5.3600000000000002E-2</v>
      </c>
      <c r="C75" s="63">
        <v>6.3200000000000006E-2</v>
      </c>
      <c r="D75" s="63">
        <v>4.4600000000000001E-2</v>
      </c>
      <c r="E75" s="64">
        <v>4.8000000000000001E-2</v>
      </c>
      <c r="F75" s="64"/>
      <c r="G75" s="64"/>
      <c r="H75" s="63">
        <v>0.13439999999999999</v>
      </c>
      <c r="I75" s="63">
        <v>5.2400000000000002E-2</v>
      </c>
      <c r="J75" s="63"/>
      <c r="K75" s="63"/>
      <c r="L75" s="63">
        <v>0.28120000000000001</v>
      </c>
      <c r="M75" s="63">
        <v>0.18079999999999999</v>
      </c>
      <c r="N75" s="63">
        <v>8.6599999999999996E-2</v>
      </c>
    </row>
    <row r="76" spans="1:14" s="74" customFormat="1" x14ac:dyDescent="0.3">
      <c r="A76" s="62">
        <v>38565</v>
      </c>
      <c r="B76" s="63">
        <v>5.5E-2</v>
      </c>
      <c r="C76" s="63">
        <v>6.4600000000000005E-2</v>
      </c>
      <c r="D76" s="63">
        <v>4.5600000000000002E-2</v>
      </c>
      <c r="E76" s="64">
        <v>4.8599999999999997E-2</v>
      </c>
      <c r="F76" s="64"/>
      <c r="G76" s="64"/>
      <c r="H76" s="63">
        <v>0.1384</v>
      </c>
      <c r="I76" s="63">
        <v>5.2600000000000001E-2</v>
      </c>
      <c r="J76" s="63"/>
      <c r="K76" s="63"/>
      <c r="L76" s="63">
        <v>0.28139999999999998</v>
      </c>
      <c r="M76" s="63">
        <v>0.18079999999999999</v>
      </c>
      <c r="N76" s="63">
        <v>8.8400000000000006E-2</v>
      </c>
    </row>
    <row r="77" spans="1:14" s="74" customFormat="1" x14ac:dyDescent="0.3">
      <c r="A77" s="62">
        <v>38596</v>
      </c>
      <c r="B77" s="63">
        <v>5.2400000000000002E-2</v>
      </c>
      <c r="C77" s="63">
        <v>6.2399999999999997E-2</v>
      </c>
      <c r="D77" s="63">
        <v>4.2599999999999999E-2</v>
      </c>
      <c r="E77" s="64">
        <v>4.7199999999999999E-2</v>
      </c>
      <c r="F77" s="64"/>
      <c r="G77" s="64"/>
      <c r="H77" s="63">
        <v>0.1358</v>
      </c>
      <c r="I77" s="63">
        <v>5.2400000000000002E-2</v>
      </c>
      <c r="J77" s="63"/>
      <c r="K77" s="63"/>
      <c r="L77" s="63">
        <v>0.27900000000000003</v>
      </c>
      <c r="M77" s="63">
        <v>0.17979999999999999</v>
      </c>
      <c r="N77" s="63">
        <v>8.8200000000000001E-2</v>
      </c>
    </row>
    <row r="78" spans="1:14" s="74" customFormat="1" x14ac:dyDescent="0.3">
      <c r="A78" s="62">
        <v>38626</v>
      </c>
      <c r="B78" s="63">
        <v>5.2999999999999999E-2</v>
      </c>
      <c r="C78" s="63">
        <v>6.6400000000000001E-2</v>
      </c>
      <c r="D78" s="63">
        <v>4.3400000000000001E-2</v>
      </c>
      <c r="E78" s="64">
        <v>5.16E-2</v>
      </c>
      <c r="F78" s="64"/>
      <c r="G78" s="64"/>
      <c r="H78" s="63">
        <v>0.13980000000000001</v>
      </c>
      <c r="I78" s="63">
        <v>5.7000000000000002E-2</v>
      </c>
      <c r="J78" s="63"/>
      <c r="K78" s="63"/>
      <c r="L78" s="63">
        <v>0.27900000000000003</v>
      </c>
      <c r="M78" s="63">
        <v>0.1822</v>
      </c>
      <c r="N78" s="63">
        <v>9.0399999999999994E-2</v>
      </c>
    </row>
    <row r="79" spans="1:14" s="74" customFormat="1" x14ac:dyDescent="0.3">
      <c r="A79" s="62">
        <v>38657</v>
      </c>
      <c r="B79" s="63">
        <v>5.3600000000000002E-2</v>
      </c>
      <c r="C79" s="63">
        <v>6.8599999999999994E-2</v>
      </c>
      <c r="D79" s="63">
        <v>5.04E-2</v>
      </c>
      <c r="E79" s="64">
        <v>5.3800000000000001E-2</v>
      </c>
      <c r="F79" s="64"/>
      <c r="G79" s="64"/>
      <c r="H79" s="63">
        <v>0.1452</v>
      </c>
      <c r="I79" s="63">
        <v>6.2600000000000003E-2</v>
      </c>
      <c r="J79" s="63"/>
      <c r="K79" s="63"/>
      <c r="L79" s="63">
        <v>0.28520000000000001</v>
      </c>
      <c r="M79" s="63">
        <v>0.18640000000000001</v>
      </c>
      <c r="N79" s="63">
        <v>9.3200000000000005E-2</v>
      </c>
    </row>
    <row r="80" spans="1:14" s="55" customFormat="1" x14ac:dyDescent="0.3">
      <c r="A80" s="71">
        <v>38687</v>
      </c>
      <c r="B80" s="72">
        <v>6.5600000000000006E-2</v>
      </c>
      <c r="C80" s="72">
        <v>7.0400000000000004E-2</v>
      </c>
      <c r="D80" s="72">
        <v>5.62E-2</v>
      </c>
      <c r="E80" s="73">
        <v>5.5E-2</v>
      </c>
      <c r="F80" s="73"/>
      <c r="G80" s="73"/>
      <c r="H80" s="72">
        <v>0.15179999999999999</v>
      </c>
      <c r="I80" s="72">
        <v>6.9800000000000001E-2</v>
      </c>
      <c r="J80" s="72"/>
      <c r="K80" s="72"/>
      <c r="L80" s="72">
        <v>0.28899999999999998</v>
      </c>
      <c r="M80" s="72">
        <v>0.18959999999999999</v>
      </c>
      <c r="N80" s="72">
        <v>9.5799999999999996E-2</v>
      </c>
    </row>
    <row r="81" spans="1:14" s="55" customFormat="1" x14ac:dyDescent="0.3">
      <c r="A81" s="62">
        <v>38718</v>
      </c>
      <c r="B81" s="63">
        <v>7.0599999999999996E-2</v>
      </c>
      <c r="C81" s="63">
        <v>7.9799999999999996E-2</v>
      </c>
      <c r="D81" s="63">
        <v>6.0199999999999997E-2</v>
      </c>
      <c r="E81" s="64">
        <v>5.5399999999999998E-2</v>
      </c>
      <c r="F81" s="64"/>
      <c r="G81" s="64"/>
      <c r="H81" s="63">
        <v>0.155</v>
      </c>
      <c r="I81" s="63">
        <v>7.2999999999999995E-2</v>
      </c>
      <c r="J81" s="63"/>
      <c r="K81" s="63"/>
      <c r="L81" s="63">
        <v>0.29659999999999997</v>
      </c>
      <c r="M81" s="63">
        <v>0.193</v>
      </c>
      <c r="N81" s="63">
        <v>9.74E-2</v>
      </c>
    </row>
    <row r="82" spans="1:14" s="74" customFormat="1" x14ac:dyDescent="0.3">
      <c r="A82" s="62">
        <v>38749</v>
      </c>
      <c r="B82" s="63">
        <v>7.2999999999999995E-2</v>
      </c>
      <c r="C82" s="63">
        <v>8.2799999999999999E-2</v>
      </c>
      <c r="D82" s="63">
        <v>6.0400000000000002E-2</v>
      </c>
      <c r="E82" s="64">
        <v>5.7799999999999997E-2</v>
      </c>
      <c r="F82" s="64"/>
      <c r="G82" s="64"/>
      <c r="H82" s="63">
        <v>0.16059999999999999</v>
      </c>
      <c r="I82" s="63">
        <v>7.4399999999999994E-2</v>
      </c>
      <c r="J82" s="63"/>
      <c r="K82" s="63"/>
      <c r="L82" s="63">
        <v>0.29799999999999999</v>
      </c>
      <c r="M82" s="63">
        <v>0.19600000000000001</v>
      </c>
      <c r="N82" s="63">
        <v>9.8000000000000004E-2</v>
      </c>
    </row>
    <row r="83" spans="1:14" s="74" customFormat="1" x14ac:dyDescent="0.3">
      <c r="A83" s="62">
        <v>38777</v>
      </c>
      <c r="B83" s="63">
        <v>7.0400000000000004E-2</v>
      </c>
      <c r="C83" s="63">
        <v>0.08</v>
      </c>
      <c r="D83" s="63">
        <v>5.8999999999999997E-2</v>
      </c>
      <c r="E83" s="64">
        <v>5.8599999999999999E-2</v>
      </c>
      <c r="F83" s="64"/>
      <c r="G83" s="64"/>
      <c r="H83" s="63">
        <v>0.15920000000000001</v>
      </c>
      <c r="I83" s="63">
        <v>7.1900000000000006E-2</v>
      </c>
      <c r="J83" s="63"/>
      <c r="K83" s="63"/>
      <c r="L83" s="63">
        <v>0.29699999999999999</v>
      </c>
      <c r="M83" s="63">
        <v>0.19359999999999999</v>
      </c>
      <c r="N83" s="63">
        <v>9.6000000000000002E-2</v>
      </c>
    </row>
    <row r="84" spans="1:14" s="74" customFormat="1" x14ac:dyDescent="0.3">
      <c r="A84" s="62">
        <v>38808</v>
      </c>
      <c r="B84" s="63">
        <v>6.4000000000000001E-2</v>
      </c>
      <c r="C84" s="63">
        <v>7.6999999999999999E-2</v>
      </c>
      <c r="D84" s="63">
        <v>5.6000000000000001E-2</v>
      </c>
      <c r="E84" s="64">
        <v>5.8000000000000003E-2</v>
      </c>
      <c r="F84" s="64"/>
      <c r="G84" s="64"/>
      <c r="H84" s="63">
        <v>0.16159999999999999</v>
      </c>
      <c r="I84" s="63">
        <v>6.9199999999999998E-2</v>
      </c>
      <c r="J84" s="63"/>
      <c r="K84" s="63"/>
      <c r="L84" s="63">
        <v>0.3</v>
      </c>
      <c r="M84" s="63">
        <v>0.19059999999999999</v>
      </c>
      <c r="N84" s="63">
        <v>9.64E-2</v>
      </c>
    </row>
    <row r="85" spans="1:14" s="74" customFormat="1" x14ac:dyDescent="0.3">
      <c r="A85" s="62">
        <v>38838</v>
      </c>
      <c r="B85" s="63" t="s">
        <v>35</v>
      </c>
      <c r="C85" s="63" t="s">
        <v>36</v>
      </c>
      <c r="D85" s="63" t="s">
        <v>37</v>
      </c>
      <c r="E85" s="64" t="s">
        <v>38</v>
      </c>
      <c r="F85" s="64"/>
      <c r="G85" s="64"/>
      <c r="H85" s="63" t="s">
        <v>39</v>
      </c>
      <c r="I85" s="63" t="s">
        <v>40</v>
      </c>
      <c r="J85" s="63"/>
      <c r="K85" s="63"/>
      <c r="L85" s="63">
        <v>0.30380000000000001</v>
      </c>
      <c r="M85" s="63" t="s">
        <v>41</v>
      </c>
      <c r="N85" s="63" t="s">
        <v>42</v>
      </c>
    </row>
    <row r="86" spans="1:14" s="74" customFormat="1" x14ac:dyDescent="0.3">
      <c r="A86" s="62">
        <v>38869</v>
      </c>
      <c r="B86" s="63">
        <v>5.7799999999999997E-2</v>
      </c>
      <c r="C86" s="63">
        <v>7.3800000000000004E-2</v>
      </c>
      <c r="D86" s="63">
        <v>5.3199999999999997E-2</v>
      </c>
      <c r="E86" s="64">
        <v>6.0999999999999999E-2</v>
      </c>
      <c r="F86" s="64"/>
      <c r="G86" s="64"/>
      <c r="H86" s="63">
        <v>0.16159999999999999</v>
      </c>
      <c r="I86" s="63">
        <v>6.9599999999999995E-2</v>
      </c>
      <c r="J86" s="63"/>
      <c r="K86" s="63"/>
      <c r="L86" s="63">
        <v>0.30159999999999998</v>
      </c>
      <c r="M86" s="63">
        <v>0.19059999999999999</v>
      </c>
      <c r="N86" s="63">
        <v>9.1600000000000001E-2</v>
      </c>
    </row>
    <row r="87" spans="1:14" s="74" customFormat="1" x14ac:dyDescent="0.3">
      <c r="A87" s="62">
        <v>38899</v>
      </c>
      <c r="B87" s="63">
        <v>6.4600000000000005E-2</v>
      </c>
      <c r="C87" s="63">
        <v>8.0399999999999999E-2</v>
      </c>
      <c r="D87" s="63">
        <v>5.4199999999999998E-2</v>
      </c>
      <c r="E87" s="64">
        <v>6.4600000000000005E-2</v>
      </c>
      <c r="F87" s="64"/>
      <c r="G87" s="64"/>
      <c r="H87" s="63">
        <v>0.16339999999999999</v>
      </c>
      <c r="I87" s="63">
        <v>7.2400000000000006E-2</v>
      </c>
      <c r="J87" s="63"/>
      <c r="K87" s="63"/>
      <c r="L87" s="63">
        <v>0.30220000000000002</v>
      </c>
      <c r="M87" s="63">
        <v>0.18820000000000001</v>
      </c>
      <c r="N87" s="63">
        <v>9.1800000000000007E-2</v>
      </c>
    </row>
    <row r="88" spans="1:14" s="55" customFormat="1" x14ac:dyDescent="0.3">
      <c r="A88" s="62">
        <v>38930</v>
      </c>
      <c r="B88" s="63">
        <v>6.0400000000000002E-2</v>
      </c>
      <c r="C88" s="63">
        <v>7.5600000000000001E-2</v>
      </c>
      <c r="D88" s="63">
        <v>5.1200000000000002E-2</v>
      </c>
      <c r="E88" s="64">
        <v>6.2600000000000003E-2</v>
      </c>
      <c r="F88" s="64"/>
      <c r="G88" s="64"/>
      <c r="H88" s="63">
        <v>0.1628</v>
      </c>
      <c r="I88" s="63">
        <v>7.4800000000000005E-2</v>
      </c>
      <c r="J88" s="63"/>
      <c r="K88" s="63"/>
      <c r="L88" s="63">
        <v>0.30099999999999999</v>
      </c>
      <c r="M88" s="63">
        <v>0.1842</v>
      </c>
      <c r="N88" s="63">
        <v>9.0800000000000006E-2</v>
      </c>
    </row>
    <row r="89" spans="1:14" s="74" customFormat="1" x14ac:dyDescent="0.3">
      <c r="A89" s="62">
        <v>38961</v>
      </c>
      <c r="B89" s="63">
        <v>5.4800000000000001E-2</v>
      </c>
      <c r="C89" s="63">
        <v>7.3800000000000004E-2</v>
      </c>
      <c r="D89" s="63">
        <v>5.1200000000000002E-2</v>
      </c>
      <c r="E89" s="64">
        <v>6.2E-2</v>
      </c>
      <c r="F89" s="64"/>
      <c r="G89" s="64"/>
      <c r="H89" s="63">
        <v>0.1578</v>
      </c>
      <c r="I89" s="63">
        <v>7.3400000000000007E-2</v>
      </c>
      <c r="J89" s="63"/>
      <c r="K89" s="63"/>
      <c r="L89" s="63">
        <v>0.30220000000000002</v>
      </c>
      <c r="M89" s="63">
        <v>0.18640000000000001</v>
      </c>
      <c r="N89" s="63">
        <v>8.48E-2</v>
      </c>
    </row>
    <row r="90" spans="1:14" s="74" customFormat="1" x14ac:dyDescent="0.3">
      <c r="A90" s="62">
        <v>38991</v>
      </c>
      <c r="B90" s="63">
        <v>6.3799999999999996E-2</v>
      </c>
      <c r="C90" s="63">
        <v>6.88E-2</v>
      </c>
      <c r="D90" s="63">
        <v>4.9799999999999997E-2</v>
      </c>
      <c r="E90" s="64">
        <v>6.1400000000000003E-2</v>
      </c>
      <c r="F90" s="64"/>
      <c r="G90" s="64"/>
      <c r="H90" s="63">
        <v>0.15859999999999999</v>
      </c>
      <c r="I90" s="63">
        <v>7.2800000000000004E-2</v>
      </c>
      <c r="J90" s="63"/>
      <c r="K90" s="63"/>
      <c r="L90" s="63">
        <v>0.30459999999999998</v>
      </c>
      <c r="M90" s="63">
        <v>0.186</v>
      </c>
      <c r="N90" s="63">
        <v>8.0799999999999997E-2</v>
      </c>
    </row>
    <row r="91" spans="1:14" s="74" customFormat="1" x14ac:dyDescent="0.3">
      <c r="A91" s="62">
        <v>39022</v>
      </c>
      <c r="B91" s="63">
        <v>7.2400000000000006E-2</v>
      </c>
      <c r="C91" s="63">
        <v>7.1199999999999999E-2</v>
      </c>
      <c r="D91" s="63">
        <v>5.3199999999999997E-2</v>
      </c>
      <c r="E91" s="64">
        <v>0.06</v>
      </c>
      <c r="F91" s="64"/>
      <c r="G91" s="64"/>
      <c r="H91" s="63">
        <v>0.15540000000000001</v>
      </c>
      <c r="I91" s="63">
        <v>7.3999999999999996E-2</v>
      </c>
      <c r="J91" s="63"/>
      <c r="K91" s="63"/>
      <c r="L91" s="63">
        <v>0.30719999999999997</v>
      </c>
      <c r="M91" s="63">
        <v>0.18859999999999999</v>
      </c>
      <c r="N91" s="63">
        <v>8.2600000000000007E-2</v>
      </c>
    </row>
    <row r="92" spans="1:14" s="74" customFormat="1" x14ac:dyDescent="0.3">
      <c r="A92" s="71">
        <v>39052</v>
      </c>
      <c r="B92" s="72">
        <v>7.2800000000000004E-2</v>
      </c>
      <c r="C92" s="72">
        <v>7.0599999999999996E-2</v>
      </c>
      <c r="D92" s="72">
        <v>5.0999999999999997E-2</v>
      </c>
      <c r="E92" s="73">
        <v>6.0199999999999997E-2</v>
      </c>
      <c r="F92" s="73"/>
      <c r="G92" s="73"/>
      <c r="H92" s="72">
        <v>0.15659999999999999</v>
      </c>
      <c r="I92" s="72">
        <v>7.8E-2</v>
      </c>
      <c r="J92" s="72"/>
      <c r="K92" s="72"/>
      <c r="L92" s="72">
        <v>0.30940000000000001</v>
      </c>
      <c r="M92" s="72">
        <v>0.18659999999999999</v>
      </c>
      <c r="N92" s="72">
        <v>8.0600000000000005E-2</v>
      </c>
    </row>
    <row r="93" spans="1:14" s="74" customFormat="1" x14ac:dyDescent="0.3">
      <c r="A93" s="75">
        <v>39083</v>
      </c>
      <c r="B93" s="76">
        <v>6.0999999999999999E-2</v>
      </c>
      <c r="C93" s="76">
        <v>6.1600000000000002E-2</v>
      </c>
      <c r="D93" s="76">
        <v>4.6399999999999997E-2</v>
      </c>
      <c r="E93" s="77">
        <v>6.1600000000000002E-2</v>
      </c>
      <c r="F93" s="77"/>
      <c r="G93" s="77"/>
      <c r="H93" s="76">
        <v>0.15459999999999999</v>
      </c>
      <c r="I93" s="76">
        <v>7.4399999999999994E-2</v>
      </c>
      <c r="J93" s="76"/>
      <c r="K93" s="76"/>
      <c r="L93" s="76">
        <v>0.31780000000000003</v>
      </c>
      <c r="M93" s="76">
        <v>0.18840000000000001</v>
      </c>
      <c r="N93" s="76">
        <v>7.6999999999999999E-2</v>
      </c>
    </row>
    <row r="94" spans="1:14" s="74" customFormat="1" x14ac:dyDescent="0.3">
      <c r="A94" s="62">
        <v>39114</v>
      </c>
      <c r="B94" s="63">
        <v>0.06</v>
      </c>
      <c r="C94" s="63">
        <v>0.06</v>
      </c>
      <c r="D94" s="63">
        <v>4.7E-2</v>
      </c>
      <c r="E94" s="64">
        <v>6.1600000000000002E-2</v>
      </c>
      <c r="F94" s="64"/>
      <c r="G94" s="64"/>
      <c r="H94" s="63">
        <v>0.153</v>
      </c>
      <c r="I94" s="63">
        <v>7.4200000000000002E-2</v>
      </c>
      <c r="J94" s="63"/>
      <c r="K94" s="63"/>
      <c r="L94" s="63">
        <v>0.32119999999999999</v>
      </c>
      <c r="M94" s="63">
        <v>0.193</v>
      </c>
      <c r="N94" s="63">
        <v>7.46E-2</v>
      </c>
    </row>
    <row r="95" spans="1:14" s="74" customFormat="1" x14ac:dyDescent="0.3">
      <c r="A95" s="62">
        <v>39142</v>
      </c>
      <c r="B95" s="63">
        <v>5.8999999999999997E-2</v>
      </c>
      <c r="C95" s="63">
        <v>5.8799999999999998E-2</v>
      </c>
      <c r="D95" s="63">
        <v>4.4400000000000002E-2</v>
      </c>
      <c r="E95" s="64">
        <v>6.0600000000000001E-2</v>
      </c>
      <c r="F95" s="64"/>
      <c r="G95" s="64"/>
      <c r="H95" s="63">
        <v>0.15659999999999999</v>
      </c>
      <c r="I95" s="63">
        <v>7.6399999999999996E-2</v>
      </c>
      <c r="J95" s="63"/>
      <c r="K95" s="63"/>
      <c r="L95" s="63">
        <v>0.31659999999999999</v>
      </c>
      <c r="M95" s="63">
        <v>0.1792</v>
      </c>
      <c r="N95" s="63">
        <v>7.3999999999999996E-2</v>
      </c>
    </row>
    <row r="96" spans="1:14" s="74" customFormat="1" x14ac:dyDescent="0.3">
      <c r="A96" s="62">
        <v>39173</v>
      </c>
      <c r="B96" s="63">
        <v>5.6800000000000003E-2</v>
      </c>
      <c r="C96" s="63">
        <v>5.4800000000000001E-2</v>
      </c>
      <c r="D96" s="63">
        <v>4.5600000000000002E-2</v>
      </c>
      <c r="E96" s="64">
        <v>5.8999999999999997E-2</v>
      </c>
      <c r="F96" s="64"/>
      <c r="G96" s="64"/>
      <c r="H96" s="63">
        <v>0.15479999999999999</v>
      </c>
      <c r="I96" s="63">
        <v>7.6799999999999993E-2</v>
      </c>
      <c r="J96" s="63"/>
      <c r="K96" s="63"/>
      <c r="L96" s="63">
        <v>0.32019999999999998</v>
      </c>
      <c r="M96" s="63">
        <v>0.18079999999999999</v>
      </c>
      <c r="N96" s="63">
        <v>7.1400000000000005E-2</v>
      </c>
    </row>
    <row r="97" spans="1:14" s="74" customFormat="1" x14ac:dyDescent="0.3">
      <c r="A97" s="62">
        <v>39203</v>
      </c>
      <c r="B97" s="63">
        <v>5.28E-2</v>
      </c>
      <c r="C97" s="63">
        <v>5.2600000000000001E-2</v>
      </c>
      <c r="D97" s="63">
        <v>4.2200000000000001E-2</v>
      </c>
      <c r="E97" s="64">
        <v>6.0400000000000002E-2</v>
      </c>
      <c r="F97" s="64"/>
      <c r="G97" s="64"/>
      <c r="H97" s="63">
        <v>0.15920000000000001</v>
      </c>
      <c r="I97" s="63">
        <v>8.1600000000000006E-2</v>
      </c>
      <c r="J97" s="63"/>
      <c r="K97" s="63"/>
      <c r="L97" s="63">
        <v>0.3246</v>
      </c>
      <c r="M97" s="63">
        <v>0.18579999999999999</v>
      </c>
      <c r="N97" s="63">
        <v>7.5800000000000006E-2</v>
      </c>
    </row>
    <row r="98" spans="1:14" s="74" customFormat="1" x14ac:dyDescent="0.3">
      <c r="A98" s="62">
        <v>39234</v>
      </c>
      <c r="B98" s="63">
        <v>4.6199999999999998E-2</v>
      </c>
      <c r="C98" s="63">
        <v>5.0999999999999997E-2</v>
      </c>
      <c r="D98" s="63">
        <v>4.24E-2</v>
      </c>
      <c r="E98" s="64">
        <v>5.9200000000000003E-2</v>
      </c>
      <c r="F98" s="64"/>
      <c r="G98" s="64"/>
      <c r="H98" s="63">
        <v>0.16059999999999999</v>
      </c>
      <c r="I98" s="63">
        <v>7.8799999999999995E-2</v>
      </c>
      <c r="J98" s="63"/>
      <c r="K98" s="63"/>
      <c r="L98" s="63">
        <v>0.3226</v>
      </c>
      <c r="M98" s="63">
        <v>0.184</v>
      </c>
      <c r="N98" s="63">
        <v>7.6200000000000004E-2</v>
      </c>
    </row>
    <row r="99" spans="1:14" s="74" customFormat="1" x14ac:dyDescent="0.3">
      <c r="A99" s="62">
        <v>39264</v>
      </c>
      <c r="B99" s="63">
        <v>4.5999999999999999E-2</v>
      </c>
      <c r="C99" s="63">
        <v>5.2600000000000001E-2</v>
      </c>
      <c r="D99" s="63">
        <v>4.1799999999999997E-2</v>
      </c>
      <c r="E99" s="64">
        <v>6.0600000000000001E-2</v>
      </c>
      <c r="F99" s="64"/>
      <c r="G99" s="64"/>
      <c r="H99" s="63">
        <v>0.1542</v>
      </c>
      <c r="I99" s="63">
        <v>7.8399999999999997E-2</v>
      </c>
      <c r="J99" s="63"/>
      <c r="K99" s="63"/>
      <c r="L99" s="63">
        <v>0.3266</v>
      </c>
      <c r="M99" s="63">
        <v>0.19020000000000001</v>
      </c>
      <c r="N99" s="63">
        <v>7.6399999999999996E-2</v>
      </c>
    </row>
    <row r="100" spans="1:14" s="74" customFormat="1" x14ac:dyDescent="0.3">
      <c r="A100" s="62">
        <v>39295</v>
      </c>
      <c r="B100" s="63">
        <v>4.6199999999999998E-2</v>
      </c>
      <c r="C100" s="63">
        <v>5.4800000000000001E-2</v>
      </c>
      <c r="D100" s="63">
        <v>4.3400000000000001E-2</v>
      </c>
      <c r="E100" s="64">
        <v>6.1400000000000003E-2</v>
      </c>
      <c r="F100" s="64"/>
      <c r="G100" s="64"/>
      <c r="H100" s="63">
        <v>0.1434</v>
      </c>
      <c r="I100" s="63">
        <v>7.4800000000000005E-2</v>
      </c>
      <c r="J100" s="63"/>
      <c r="K100" s="63"/>
      <c r="L100" s="63">
        <v>0.32200000000000001</v>
      </c>
      <c r="M100" s="63">
        <v>0.18940000000000001</v>
      </c>
      <c r="N100" s="63">
        <v>7.9600000000000004E-2</v>
      </c>
    </row>
    <row r="101" spans="1:14" s="74" customFormat="1" x14ac:dyDescent="0.3">
      <c r="A101" s="62">
        <v>39326</v>
      </c>
      <c r="B101" s="63">
        <v>4.2200000000000001E-2</v>
      </c>
      <c r="C101" s="63">
        <v>5.3800000000000001E-2</v>
      </c>
      <c r="D101" s="63">
        <v>4.24E-2</v>
      </c>
      <c r="E101" s="64">
        <v>6.2E-2</v>
      </c>
      <c r="F101" s="64"/>
      <c r="G101" s="64"/>
      <c r="H101" s="63">
        <v>0.1482</v>
      </c>
      <c r="I101" s="63">
        <v>7.6999999999999999E-2</v>
      </c>
      <c r="J101" s="63"/>
      <c r="K101" s="63"/>
      <c r="L101" s="63">
        <v>0.32779999999999998</v>
      </c>
      <c r="M101" s="63">
        <v>0.18940000000000001</v>
      </c>
      <c r="N101" s="63">
        <v>8.48E-2</v>
      </c>
    </row>
    <row r="102" spans="1:14" s="74" customFormat="1" x14ac:dyDescent="0.3">
      <c r="A102" s="62">
        <v>39356</v>
      </c>
      <c r="B102" s="63">
        <v>4.1799999999999997E-2</v>
      </c>
      <c r="C102" s="63">
        <v>5.5E-2</v>
      </c>
      <c r="D102" s="63">
        <v>4.3200000000000002E-2</v>
      </c>
      <c r="E102" s="64">
        <v>5.8999999999999997E-2</v>
      </c>
      <c r="F102" s="64"/>
      <c r="G102" s="64"/>
      <c r="H102" s="63">
        <v>0.1502</v>
      </c>
      <c r="I102" s="63">
        <v>7.6999999999999999E-2</v>
      </c>
      <c r="J102" s="63"/>
      <c r="K102" s="63"/>
      <c r="L102" s="63">
        <v>0.33040000000000003</v>
      </c>
      <c r="M102" s="63">
        <v>0.19120000000000001</v>
      </c>
      <c r="N102" s="63">
        <v>8.5000000000000006E-2</v>
      </c>
    </row>
    <row r="103" spans="1:14" s="74" customFormat="1" x14ac:dyDescent="0.3">
      <c r="A103" s="62">
        <v>39387</v>
      </c>
      <c r="B103" s="63">
        <v>5.0200000000000002E-2</v>
      </c>
      <c r="C103" s="63">
        <v>5.4600000000000003E-2</v>
      </c>
      <c r="D103" s="63">
        <v>4.5999999999999999E-2</v>
      </c>
      <c r="E103" s="64">
        <v>5.74E-2</v>
      </c>
      <c r="F103" s="64"/>
      <c r="G103" s="64"/>
      <c r="H103" s="63">
        <v>0.15240000000000001</v>
      </c>
      <c r="I103" s="63">
        <v>7.8E-2</v>
      </c>
      <c r="J103" s="63"/>
      <c r="K103" s="63"/>
      <c r="L103" s="63">
        <v>0.3296</v>
      </c>
      <c r="M103" s="63">
        <v>0.19220000000000001</v>
      </c>
      <c r="N103" s="63">
        <v>8.3400000000000002E-2</v>
      </c>
    </row>
    <row r="104" spans="1:14" s="74" customFormat="1" x14ac:dyDescent="0.3">
      <c r="A104" s="71">
        <v>39417</v>
      </c>
      <c r="B104" s="72">
        <v>5.28E-2</v>
      </c>
      <c r="C104" s="72">
        <v>5.6000000000000001E-2</v>
      </c>
      <c r="D104" s="72">
        <v>4.7199999999999999E-2</v>
      </c>
      <c r="E104" s="73">
        <v>5.8400000000000001E-2</v>
      </c>
      <c r="F104" s="73"/>
      <c r="G104" s="73"/>
      <c r="H104" s="72">
        <v>0.15540000000000001</v>
      </c>
      <c r="I104" s="72">
        <v>8.1199999999999994E-2</v>
      </c>
      <c r="J104" s="72"/>
      <c r="K104" s="72"/>
      <c r="L104" s="72">
        <v>0.3382</v>
      </c>
      <c r="M104" s="72">
        <v>0.1948</v>
      </c>
      <c r="N104" s="72">
        <v>8.7800000000000003E-2</v>
      </c>
    </row>
    <row r="105" spans="1:14" s="74" customFormat="1" x14ac:dyDescent="0.3">
      <c r="A105" s="62">
        <v>39448</v>
      </c>
      <c r="B105" s="63">
        <v>5.2400000000000002E-2</v>
      </c>
      <c r="C105" s="63">
        <v>5.8000000000000003E-2</v>
      </c>
      <c r="D105" s="63">
        <v>4.7199999999999999E-2</v>
      </c>
      <c r="E105" s="64">
        <v>4.82E-2</v>
      </c>
      <c r="F105" s="64"/>
      <c r="G105" s="64"/>
      <c r="H105" s="63">
        <v>0.16</v>
      </c>
      <c r="I105" s="63">
        <v>8.48E-2</v>
      </c>
      <c r="J105" s="63"/>
      <c r="K105" s="63"/>
      <c r="L105" s="63">
        <v>0.33700000000000002</v>
      </c>
      <c r="M105" s="63">
        <v>0.1968</v>
      </c>
      <c r="N105" s="63">
        <v>9.0800000000000006E-2</v>
      </c>
    </row>
    <row r="106" spans="1:14" s="74" customFormat="1" x14ac:dyDescent="0.3">
      <c r="A106" s="62">
        <v>39479</v>
      </c>
      <c r="B106" s="63">
        <v>5.4399999999999997E-2</v>
      </c>
      <c r="C106" s="63">
        <v>5.96E-2</v>
      </c>
      <c r="D106" s="63">
        <v>4.7E-2</v>
      </c>
      <c r="E106" s="64">
        <v>4.2000000000000003E-2</v>
      </c>
      <c r="F106" s="64"/>
      <c r="G106" s="64"/>
      <c r="H106" s="63">
        <v>0.15559999999999999</v>
      </c>
      <c r="I106" s="63">
        <v>8.0399999999999999E-2</v>
      </c>
      <c r="J106" s="63"/>
      <c r="K106" s="63"/>
      <c r="L106" s="63">
        <v>0.34300000000000003</v>
      </c>
      <c r="M106" s="63">
        <v>0.20280000000000001</v>
      </c>
      <c r="N106" s="63">
        <v>8.5400000000000004E-2</v>
      </c>
    </row>
    <row r="107" spans="1:14" s="74" customFormat="1" x14ac:dyDescent="0.3">
      <c r="A107" s="62">
        <v>39508</v>
      </c>
      <c r="B107" s="63">
        <v>5.3999999999999999E-2</v>
      </c>
      <c r="C107" s="63">
        <v>5.9799999999999999E-2</v>
      </c>
      <c r="D107" s="63">
        <v>4.5199999999999997E-2</v>
      </c>
      <c r="E107" s="64">
        <v>3.8199999999999998E-2</v>
      </c>
      <c r="F107" s="64"/>
      <c r="G107" s="64"/>
      <c r="H107" s="63">
        <v>0.1668</v>
      </c>
      <c r="I107" s="63">
        <v>8.0799999999999997E-2</v>
      </c>
      <c r="J107" s="63"/>
      <c r="K107" s="63"/>
      <c r="L107" s="63">
        <v>0.35020000000000001</v>
      </c>
      <c r="M107" s="63">
        <v>0.20699999999999999</v>
      </c>
      <c r="N107" s="63">
        <v>8.8599999999999998E-2</v>
      </c>
    </row>
    <row r="108" spans="1:14" s="74" customFormat="1" x14ac:dyDescent="0.3">
      <c r="A108" s="62">
        <v>39539</v>
      </c>
      <c r="B108" s="63">
        <v>4.8599999999999997E-2</v>
      </c>
      <c r="C108" s="63">
        <v>5.6000000000000001E-2</v>
      </c>
      <c r="D108" s="63">
        <v>4.2999999999999997E-2</v>
      </c>
      <c r="E108" s="64">
        <v>4.0599999999999997E-2</v>
      </c>
      <c r="F108" s="64"/>
      <c r="G108" s="64"/>
      <c r="H108" s="63">
        <v>0.1666</v>
      </c>
      <c r="I108" s="63">
        <v>8.14E-2</v>
      </c>
      <c r="J108" s="63"/>
      <c r="K108" s="63"/>
      <c r="L108" s="63">
        <v>0.34899999999999998</v>
      </c>
      <c r="M108" s="63">
        <v>0.20480000000000001</v>
      </c>
      <c r="N108" s="63">
        <v>8.9599999999999999E-2</v>
      </c>
    </row>
    <row r="109" spans="1:14" s="74" customFormat="1" x14ac:dyDescent="0.3">
      <c r="A109" s="62">
        <v>39569</v>
      </c>
      <c r="B109" s="63">
        <v>4.5999999999999999E-2</v>
      </c>
      <c r="C109" s="63">
        <v>5.28E-2</v>
      </c>
      <c r="D109" s="63">
        <v>4.24E-2</v>
      </c>
      <c r="E109" s="64">
        <v>4.2799999999999998E-2</v>
      </c>
      <c r="F109" s="64"/>
      <c r="G109" s="64"/>
      <c r="H109" s="63">
        <v>0.16739999999999999</v>
      </c>
      <c r="I109" s="63">
        <v>8.1199999999999994E-2</v>
      </c>
      <c r="J109" s="63"/>
      <c r="K109" s="63"/>
      <c r="L109" s="63">
        <v>0.34439999999999998</v>
      </c>
      <c r="M109" s="63">
        <v>0.20219999999999999</v>
      </c>
      <c r="N109" s="63">
        <v>9.0399999999999994E-2</v>
      </c>
    </row>
    <row r="110" spans="1:14" s="74" customFormat="1" x14ac:dyDescent="0.3">
      <c r="A110" s="62">
        <v>39600</v>
      </c>
      <c r="B110" s="63">
        <v>4.5999999999999999E-2</v>
      </c>
      <c r="C110" s="63">
        <v>5.3400000000000003E-2</v>
      </c>
      <c r="D110" s="63">
        <v>4.2599999999999999E-2</v>
      </c>
      <c r="E110" s="64">
        <v>4.7600000000000003E-2</v>
      </c>
      <c r="F110" s="64"/>
      <c r="G110" s="64"/>
      <c r="H110" s="63">
        <v>0.1696</v>
      </c>
      <c r="I110" s="63">
        <v>8.5199999999999998E-2</v>
      </c>
      <c r="J110" s="63"/>
      <c r="K110" s="63"/>
      <c r="L110" s="63">
        <v>0.35039999999999999</v>
      </c>
      <c r="M110" s="63">
        <v>0.20599999999999999</v>
      </c>
      <c r="N110" s="63">
        <v>9.4600000000000004E-2</v>
      </c>
    </row>
    <row r="111" spans="1:14" s="74" customFormat="1" x14ac:dyDescent="0.3">
      <c r="A111" s="62">
        <v>39630</v>
      </c>
      <c r="B111" s="63">
        <v>4.2799999999999998E-2</v>
      </c>
      <c r="C111" s="63">
        <v>5.6599999999999998E-2</v>
      </c>
      <c r="D111" s="63">
        <v>4.2599999999999999E-2</v>
      </c>
      <c r="E111" s="64">
        <v>4.48E-2</v>
      </c>
      <c r="F111" s="64"/>
      <c r="G111" s="64"/>
      <c r="H111" s="63">
        <v>0.16980000000000001</v>
      </c>
      <c r="I111" s="63">
        <v>8.7400000000000005E-2</v>
      </c>
      <c r="J111" s="63"/>
      <c r="K111" s="63"/>
      <c r="L111" s="63">
        <v>0.36299999999999999</v>
      </c>
      <c r="M111" s="63">
        <v>0.2102</v>
      </c>
      <c r="N111" s="63">
        <v>0.1032</v>
      </c>
    </row>
    <row r="112" spans="1:14" s="74" customFormat="1" x14ac:dyDescent="0.3">
      <c r="A112" s="62">
        <v>39661</v>
      </c>
      <c r="B112" s="63">
        <v>3.6999999999999998E-2</v>
      </c>
      <c r="C112" s="63">
        <v>5.6399999999999999E-2</v>
      </c>
      <c r="D112" s="63">
        <v>4.2599999999999999E-2</v>
      </c>
      <c r="E112" s="64">
        <v>4.7E-2</v>
      </c>
      <c r="F112" s="64"/>
      <c r="G112" s="64"/>
      <c r="H112" s="63">
        <v>0.1724</v>
      </c>
      <c r="I112" s="63">
        <v>8.8400000000000006E-2</v>
      </c>
      <c r="J112" s="63"/>
      <c r="K112" s="63"/>
      <c r="L112" s="63">
        <v>0.36320000000000002</v>
      </c>
      <c r="M112" s="63">
        <v>0.21099999999999999</v>
      </c>
      <c r="N112" s="63">
        <v>0.10340000000000001</v>
      </c>
    </row>
    <row r="113" spans="1:14" s="74" customFormat="1" x14ac:dyDescent="0.3">
      <c r="A113" s="62">
        <v>39692</v>
      </c>
      <c r="B113" s="63">
        <v>0.04</v>
      </c>
      <c r="C113" s="63">
        <v>5.6599999999999998E-2</v>
      </c>
      <c r="D113" s="63">
        <v>4.7E-2</v>
      </c>
      <c r="E113" s="64">
        <v>0.05</v>
      </c>
      <c r="F113" s="64"/>
      <c r="G113" s="64"/>
      <c r="H113" s="63">
        <v>0.18240000000000001</v>
      </c>
      <c r="I113" s="63">
        <v>0.10299999999999999</v>
      </c>
      <c r="J113" s="63"/>
      <c r="K113" s="63"/>
      <c r="L113" s="63">
        <v>0.37740000000000001</v>
      </c>
      <c r="M113" s="63">
        <v>0.22159999999999999</v>
      </c>
      <c r="N113" s="63">
        <v>0.1118</v>
      </c>
    </row>
    <row r="114" spans="1:14" s="74" customFormat="1" x14ac:dyDescent="0.3">
      <c r="A114" s="62">
        <v>39722</v>
      </c>
      <c r="B114" s="63">
        <v>4.7399999999999998E-2</v>
      </c>
      <c r="C114" s="63">
        <v>6.0400000000000002E-2</v>
      </c>
      <c r="D114" s="63">
        <v>5.6599999999999998E-2</v>
      </c>
      <c r="E114" s="64">
        <v>8.0799999999999997E-2</v>
      </c>
      <c r="F114" s="64"/>
      <c r="G114" s="64"/>
      <c r="H114" s="63">
        <v>0.1956</v>
      </c>
      <c r="I114" s="63">
        <v>0.151</v>
      </c>
      <c r="J114" s="63"/>
      <c r="K114" s="63"/>
      <c r="L114" s="63">
        <v>0.38940000000000002</v>
      </c>
      <c r="M114" s="63">
        <v>0.2248</v>
      </c>
      <c r="N114" s="63">
        <v>0.1226</v>
      </c>
    </row>
    <row r="115" spans="1:14" s="74" customFormat="1" x14ac:dyDescent="0.3">
      <c r="A115" s="62">
        <v>39753</v>
      </c>
      <c r="B115" s="63">
        <v>6.4199999999999993E-2</v>
      </c>
      <c r="C115" s="63">
        <v>6.4000000000000001E-2</v>
      </c>
      <c r="D115" s="63">
        <v>6.6799999999999998E-2</v>
      </c>
      <c r="E115" s="64">
        <v>7.9000000000000001E-2</v>
      </c>
      <c r="F115" s="64"/>
      <c r="G115" s="64"/>
      <c r="H115" s="63">
        <v>0.19939999999999999</v>
      </c>
      <c r="I115" s="63">
        <v>0.14799999999999999</v>
      </c>
      <c r="J115" s="63"/>
      <c r="K115" s="63"/>
      <c r="L115" s="63">
        <v>0.38840000000000002</v>
      </c>
      <c r="M115" s="63">
        <v>0.23880000000000001</v>
      </c>
      <c r="N115" s="63">
        <v>0.11840000000000001</v>
      </c>
    </row>
    <row r="116" spans="1:14" s="74" customFormat="1" x14ac:dyDescent="0.3">
      <c r="A116" s="71">
        <v>39783</v>
      </c>
      <c r="B116" s="72">
        <v>7.6799999999999993E-2</v>
      </c>
      <c r="C116" s="72">
        <v>6.5000000000000002E-2</v>
      </c>
      <c r="D116" s="72">
        <v>6.7599999999999993E-2</v>
      </c>
      <c r="E116" s="73">
        <v>6.8400000000000002E-2</v>
      </c>
      <c r="F116" s="73"/>
      <c r="G116" s="73"/>
      <c r="H116" s="72">
        <v>0.2064</v>
      </c>
      <c r="I116" s="72">
        <v>0.14299999999999999</v>
      </c>
      <c r="J116" s="72"/>
      <c r="K116" s="72"/>
      <c r="L116" s="72">
        <v>0.38579999999999998</v>
      </c>
      <c r="M116" s="72">
        <v>0.23780000000000001</v>
      </c>
      <c r="N116" s="72">
        <v>0.11600000000000001</v>
      </c>
    </row>
    <row r="117" spans="1:14" s="74" customFormat="1" x14ac:dyDescent="0.3">
      <c r="A117" s="62">
        <v>39814</v>
      </c>
      <c r="B117" s="63">
        <v>8.3400000000000002E-2</v>
      </c>
      <c r="C117" s="63">
        <v>7.2599999999999998E-2</v>
      </c>
      <c r="D117" s="63">
        <v>7.0400000000000004E-2</v>
      </c>
      <c r="E117" s="64">
        <v>5.5800000000000002E-2</v>
      </c>
      <c r="F117" s="64"/>
      <c r="G117" s="64"/>
      <c r="H117" s="63">
        <v>0.20660000000000001</v>
      </c>
      <c r="I117" s="63">
        <v>0.13400000000000001</v>
      </c>
      <c r="J117" s="63"/>
      <c r="K117" s="63"/>
      <c r="L117" s="63">
        <v>0.39419999999999999</v>
      </c>
      <c r="M117" s="63">
        <v>0.2402</v>
      </c>
      <c r="N117" s="63">
        <v>0.1062</v>
      </c>
    </row>
    <row r="118" spans="1:14" s="74" customFormat="1" x14ac:dyDescent="0.3">
      <c r="A118" s="62">
        <v>39845</v>
      </c>
      <c r="B118" s="63">
        <v>6.2600000000000003E-2</v>
      </c>
      <c r="C118" s="63">
        <v>6.8199999999999997E-2</v>
      </c>
      <c r="D118" s="63">
        <v>6.7599999999999993E-2</v>
      </c>
      <c r="E118" s="64">
        <v>5.0999999999999997E-2</v>
      </c>
      <c r="F118" s="64"/>
      <c r="G118" s="64"/>
      <c r="H118" s="63">
        <v>0.20619999999999999</v>
      </c>
      <c r="I118" s="63">
        <v>0.1168</v>
      </c>
      <c r="J118" s="63"/>
      <c r="K118" s="63"/>
      <c r="L118" s="63">
        <v>0.39379999999999998</v>
      </c>
      <c r="M118" s="63">
        <v>0.2324</v>
      </c>
      <c r="N118" s="63">
        <v>9.06E-2</v>
      </c>
    </row>
    <row r="119" spans="1:14" s="74" customFormat="1" x14ac:dyDescent="0.3">
      <c r="A119" s="62">
        <v>39873</v>
      </c>
      <c r="B119" s="63">
        <v>4.6800000000000001E-2</v>
      </c>
      <c r="C119" s="63">
        <v>6.3799999999999996E-2</v>
      </c>
      <c r="D119" s="63">
        <v>4.3799999999999999E-2</v>
      </c>
      <c r="E119" s="64">
        <v>0.04</v>
      </c>
      <c r="F119" s="64"/>
      <c r="G119" s="64"/>
      <c r="H119" s="63">
        <v>0.1888</v>
      </c>
      <c r="I119" s="63">
        <v>8.7599999999999997E-2</v>
      </c>
      <c r="J119" s="63"/>
      <c r="K119" s="63"/>
      <c r="L119" s="63">
        <v>0.37380000000000002</v>
      </c>
      <c r="M119" s="63">
        <v>0.20519999999999999</v>
      </c>
      <c r="N119" s="63">
        <v>8.1600000000000006E-2</v>
      </c>
    </row>
    <row r="120" spans="1:14" s="74" customFormat="1" x14ac:dyDescent="0.3">
      <c r="A120" s="62">
        <v>39904</v>
      </c>
      <c r="B120" s="63">
        <v>3.7999999999999999E-2</v>
      </c>
      <c r="C120" s="63">
        <v>5.4399999999999997E-2</v>
      </c>
      <c r="D120" s="63">
        <v>4.0800000000000003E-2</v>
      </c>
      <c r="E120" s="64">
        <v>4.5400000000000003E-2</v>
      </c>
      <c r="F120" s="64"/>
      <c r="G120" s="64"/>
      <c r="H120" s="63">
        <v>0.1832</v>
      </c>
      <c r="I120" s="63">
        <v>8.4199999999999997E-2</v>
      </c>
      <c r="J120" s="63"/>
      <c r="K120" s="63"/>
      <c r="L120" s="63">
        <v>0.36020000000000002</v>
      </c>
      <c r="M120" s="63">
        <v>0.19040000000000001</v>
      </c>
      <c r="N120" s="63">
        <v>6.54E-2</v>
      </c>
    </row>
    <row r="121" spans="1:14" s="74" customFormat="1" x14ac:dyDescent="0.3">
      <c r="A121" s="62">
        <v>39934</v>
      </c>
      <c r="B121" s="63">
        <v>4.0800000000000003E-2</v>
      </c>
      <c r="C121" s="63">
        <v>5.0599999999999999E-2</v>
      </c>
      <c r="D121" s="63">
        <v>4.24E-2</v>
      </c>
      <c r="E121" s="64">
        <v>4.1399999999999999E-2</v>
      </c>
      <c r="F121" s="64"/>
      <c r="G121" s="64"/>
      <c r="H121" s="63">
        <v>0.16619999999999999</v>
      </c>
      <c r="I121" s="63">
        <v>6.5000000000000002E-2</v>
      </c>
      <c r="J121" s="63"/>
      <c r="K121" s="63"/>
      <c r="L121" s="63">
        <v>0.35099999999999998</v>
      </c>
      <c r="M121" s="63">
        <v>0.185</v>
      </c>
      <c r="N121" s="63">
        <v>6.2E-2</v>
      </c>
    </row>
    <row r="122" spans="1:14" s="74" customFormat="1" x14ac:dyDescent="0.3">
      <c r="A122" s="62">
        <v>39965</v>
      </c>
      <c r="B122" s="63">
        <v>5.2999999999999999E-2</v>
      </c>
      <c r="C122" s="63">
        <v>5.1799999999999999E-2</v>
      </c>
      <c r="D122" s="63">
        <v>4.8599999999999997E-2</v>
      </c>
      <c r="E122" s="64">
        <v>3.7199999999999997E-2</v>
      </c>
      <c r="F122" s="64"/>
      <c r="G122" s="64"/>
      <c r="H122" s="63">
        <v>0.152</v>
      </c>
      <c r="I122" s="63">
        <v>4.1399999999999999E-2</v>
      </c>
      <c r="J122" s="63"/>
      <c r="K122" s="63"/>
      <c r="L122" s="63">
        <v>0.34100000000000003</v>
      </c>
      <c r="M122" s="63">
        <v>0.18099999999999999</v>
      </c>
      <c r="N122" s="63">
        <v>5.9200000000000003E-2</v>
      </c>
    </row>
    <row r="123" spans="1:14" s="74" customFormat="1" x14ac:dyDescent="0.3">
      <c r="A123" s="62">
        <v>39995</v>
      </c>
      <c r="B123" s="63">
        <v>3.7999999999999999E-2</v>
      </c>
      <c r="C123" s="63">
        <v>5.1799999999999999E-2</v>
      </c>
      <c r="D123" s="63">
        <v>4.6399999999999997E-2</v>
      </c>
      <c r="E123" s="64">
        <v>3.32E-2</v>
      </c>
      <c r="F123" s="64"/>
      <c r="G123" s="64"/>
      <c r="H123" s="63">
        <v>0.12920000000000001</v>
      </c>
      <c r="I123" s="63">
        <v>2.6599999999999999E-2</v>
      </c>
      <c r="J123" s="63"/>
      <c r="K123" s="63"/>
      <c r="L123" s="63">
        <v>0.33860000000000001</v>
      </c>
      <c r="M123" s="63">
        <v>0.16900000000000001</v>
      </c>
      <c r="N123" s="63">
        <v>5.1799999999999999E-2</v>
      </c>
    </row>
    <row r="124" spans="1:14" s="74" customFormat="1" x14ac:dyDescent="0.3">
      <c r="A124" s="62">
        <v>40026</v>
      </c>
      <c r="B124" s="63">
        <v>4.36E-2</v>
      </c>
      <c r="C124" s="63">
        <v>5.0599999999999999E-2</v>
      </c>
      <c r="D124" s="63">
        <v>4.4999999999999998E-2</v>
      </c>
      <c r="E124" s="64">
        <v>3.1600000000000003E-2</v>
      </c>
      <c r="F124" s="64"/>
      <c r="G124" s="64"/>
      <c r="H124" s="63">
        <v>0.115</v>
      </c>
      <c r="I124" s="63">
        <v>2.7E-2</v>
      </c>
      <c r="J124" s="63"/>
      <c r="K124" s="63"/>
      <c r="L124" s="63">
        <v>0.3352</v>
      </c>
      <c r="M124" s="63">
        <v>0.15540000000000001</v>
      </c>
      <c r="N124" s="63">
        <v>4.1599999999999998E-2</v>
      </c>
    </row>
    <row r="125" spans="1:14" s="74" customFormat="1" x14ac:dyDescent="0.3">
      <c r="A125" s="62">
        <v>40057</v>
      </c>
      <c r="B125" s="63">
        <v>3.7400000000000003E-2</v>
      </c>
      <c r="C125" s="63">
        <v>5.0200000000000002E-2</v>
      </c>
      <c r="D125" s="63">
        <v>4.5199999999999997E-2</v>
      </c>
      <c r="E125" s="64">
        <v>0.02</v>
      </c>
      <c r="F125" s="64"/>
      <c r="G125" s="64"/>
      <c r="H125" s="63">
        <v>0.1138</v>
      </c>
      <c r="I125" s="63">
        <v>2.4799999999999999E-2</v>
      </c>
      <c r="J125" s="63"/>
      <c r="K125" s="63"/>
      <c r="L125" s="63">
        <v>0.33639999999999998</v>
      </c>
      <c r="M125" s="63">
        <v>0.154</v>
      </c>
      <c r="N125" s="63">
        <v>4.1399999999999999E-2</v>
      </c>
    </row>
    <row r="126" spans="1:14" s="74" customFormat="1" x14ac:dyDescent="0.3">
      <c r="A126" s="62">
        <v>40087</v>
      </c>
      <c r="B126" s="63">
        <v>3.2199999999999999E-2</v>
      </c>
      <c r="C126" s="63">
        <v>4.9399999999999999E-2</v>
      </c>
      <c r="D126" s="63">
        <v>4.4400000000000002E-2</v>
      </c>
      <c r="E126" s="64">
        <v>2.1000000000000001E-2</v>
      </c>
      <c r="F126" s="64"/>
      <c r="G126" s="64"/>
      <c r="H126" s="63">
        <v>0.1038</v>
      </c>
      <c r="I126" s="63">
        <v>2.3400000000000001E-2</v>
      </c>
      <c r="J126" s="63"/>
      <c r="K126" s="63"/>
      <c r="L126" s="63">
        <v>0.33900000000000002</v>
      </c>
      <c r="M126" s="63">
        <v>0.15060000000000001</v>
      </c>
      <c r="N126" s="63">
        <v>3.9800000000000002E-2</v>
      </c>
    </row>
    <row r="127" spans="1:14" s="74" customFormat="1" x14ac:dyDescent="0.3">
      <c r="A127" s="62">
        <v>40118</v>
      </c>
      <c r="B127" s="63">
        <v>0.04</v>
      </c>
      <c r="C127" s="63">
        <v>4.8000000000000001E-2</v>
      </c>
      <c r="D127" s="63">
        <v>4.4200000000000003E-2</v>
      </c>
      <c r="E127" s="64">
        <v>2.3E-2</v>
      </c>
      <c r="F127" s="64"/>
      <c r="G127" s="64"/>
      <c r="H127" s="63">
        <v>0.11</v>
      </c>
      <c r="I127" s="63">
        <v>2.46E-2</v>
      </c>
      <c r="J127" s="63"/>
      <c r="K127" s="63"/>
      <c r="L127" s="63">
        <v>0.33479999999999999</v>
      </c>
      <c r="M127" s="63">
        <v>0.1512</v>
      </c>
      <c r="N127" s="63">
        <v>4.0800000000000003E-2</v>
      </c>
    </row>
    <row r="128" spans="1:14" s="74" customFormat="1" x14ac:dyDescent="0.3">
      <c r="A128" s="71">
        <v>40148</v>
      </c>
      <c r="B128" s="72">
        <v>4.1599999999999998E-2</v>
      </c>
      <c r="C128" s="72">
        <v>4.9799999999999997E-2</v>
      </c>
      <c r="D128" s="72">
        <v>4.5999999999999999E-2</v>
      </c>
      <c r="E128" s="73">
        <v>2.5399999999999999E-2</v>
      </c>
      <c r="F128" s="73"/>
      <c r="G128" s="73"/>
      <c r="H128" s="72">
        <v>0.1124</v>
      </c>
      <c r="I128" s="72">
        <v>2.4799999999999999E-2</v>
      </c>
      <c r="J128" s="72"/>
      <c r="K128" s="72"/>
      <c r="L128" s="72">
        <v>0.33539999999999998</v>
      </c>
      <c r="M128" s="72">
        <v>0.15160000000000001</v>
      </c>
      <c r="N128" s="72">
        <v>4.1399999999999999E-2</v>
      </c>
    </row>
    <row r="129" spans="1:14" s="74" customFormat="1" x14ac:dyDescent="0.3">
      <c r="A129" s="62">
        <v>40179</v>
      </c>
      <c r="B129" s="63">
        <v>4.5199999999999997E-2</v>
      </c>
      <c r="C129" s="63">
        <v>5.2200000000000003E-2</v>
      </c>
      <c r="D129" s="63">
        <v>4.7600000000000003E-2</v>
      </c>
      <c r="E129" s="64">
        <v>2.58E-2</v>
      </c>
      <c r="F129" s="64"/>
      <c r="G129" s="64"/>
      <c r="H129" s="63">
        <v>0.11559999999999999</v>
      </c>
      <c r="I129" s="63">
        <v>2.6800000000000001E-2</v>
      </c>
      <c r="J129" s="63"/>
      <c r="K129" s="63"/>
      <c r="L129" s="63">
        <v>0.34139999999999998</v>
      </c>
      <c r="M129" s="63">
        <v>0.1532</v>
      </c>
      <c r="N129" s="63">
        <v>4.4200000000000003E-2</v>
      </c>
    </row>
    <row r="130" spans="1:14" s="74" customFormat="1" x14ac:dyDescent="0.3">
      <c r="A130" s="62">
        <v>40210</v>
      </c>
      <c r="B130" s="63">
        <v>3.6400000000000002E-2</v>
      </c>
      <c r="C130" s="63">
        <v>5.1200000000000002E-2</v>
      </c>
      <c r="D130" s="63">
        <v>4.2999999999999997E-2</v>
      </c>
      <c r="E130" s="64">
        <v>3.0800000000000001E-2</v>
      </c>
      <c r="F130" s="64"/>
      <c r="G130" s="64"/>
      <c r="H130" s="63">
        <v>0.1104</v>
      </c>
      <c r="I130" s="63">
        <v>2.3400000000000001E-2</v>
      </c>
      <c r="J130" s="63"/>
      <c r="K130" s="63"/>
      <c r="L130" s="63">
        <v>0.34300000000000003</v>
      </c>
      <c r="M130" s="63">
        <v>0.161</v>
      </c>
      <c r="N130" s="63">
        <v>4.82E-2</v>
      </c>
    </row>
    <row r="131" spans="1:14" s="74" customFormat="1" x14ac:dyDescent="0.3">
      <c r="A131" s="62">
        <v>40238</v>
      </c>
      <c r="B131" s="63">
        <v>3.6999999999999998E-2</v>
      </c>
      <c r="C131" s="63">
        <v>0.05</v>
      </c>
      <c r="D131" s="63">
        <v>4.24E-2</v>
      </c>
      <c r="E131" s="64">
        <v>2.52E-2</v>
      </c>
      <c r="F131" s="64"/>
      <c r="G131" s="64"/>
      <c r="H131" s="63">
        <v>0.11219999999999999</v>
      </c>
      <c r="I131" s="63">
        <v>2.3400000000000001E-2</v>
      </c>
      <c r="J131" s="63"/>
      <c r="K131" s="63"/>
      <c r="L131" s="63">
        <v>0.34139999999999998</v>
      </c>
      <c r="M131" s="63">
        <v>0.16039999999999999</v>
      </c>
      <c r="N131" s="63">
        <v>4.4600000000000001E-2</v>
      </c>
    </row>
    <row r="132" spans="1:14" s="74" customFormat="1" x14ac:dyDescent="0.3">
      <c r="A132" s="62">
        <v>40269</v>
      </c>
      <c r="B132" s="63">
        <v>3.7400000000000003E-2</v>
      </c>
      <c r="C132" s="63">
        <v>4.7199999999999999E-2</v>
      </c>
      <c r="D132" s="63">
        <v>4.1599999999999998E-2</v>
      </c>
      <c r="E132" s="64">
        <v>2.8199999999999999E-2</v>
      </c>
      <c r="F132" s="64"/>
      <c r="G132" s="64"/>
      <c r="H132" s="63">
        <v>0.1108</v>
      </c>
      <c r="I132" s="63">
        <v>2.3400000000000001E-2</v>
      </c>
      <c r="J132" s="63"/>
      <c r="K132" s="63"/>
      <c r="L132" s="63">
        <v>0.33760000000000001</v>
      </c>
      <c r="M132" s="63">
        <v>0.1598</v>
      </c>
      <c r="N132" s="63">
        <v>4.36E-2</v>
      </c>
    </row>
    <row r="133" spans="1:14" s="74" customFormat="1" x14ac:dyDescent="0.3">
      <c r="A133" s="62">
        <v>40299</v>
      </c>
      <c r="B133" s="63">
        <v>3.2800000000000003E-2</v>
      </c>
      <c r="C133" s="63">
        <v>4.7399999999999998E-2</v>
      </c>
      <c r="D133" s="63">
        <v>4.1399999999999999E-2</v>
      </c>
      <c r="E133" s="64">
        <v>2.8199999999999999E-2</v>
      </c>
      <c r="F133" s="64"/>
      <c r="G133" s="64"/>
      <c r="H133" s="63">
        <v>0.1152</v>
      </c>
      <c r="I133" s="63">
        <v>2.2800000000000001E-2</v>
      </c>
      <c r="J133" s="63"/>
      <c r="K133" s="63"/>
      <c r="L133" s="63">
        <v>0.33460000000000001</v>
      </c>
      <c r="M133" s="63">
        <v>0.16020000000000001</v>
      </c>
      <c r="N133" s="63">
        <v>4.4200000000000003E-2</v>
      </c>
    </row>
    <row r="134" spans="1:14" s="74" customFormat="1" x14ac:dyDescent="0.3">
      <c r="A134" s="62">
        <v>40330</v>
      </c>
      <c r="B134" s="63">
        <v>3.44E-2</v>
      </c>
      <c r="C134" s="63">
        <v>4.8399999999999999E-2</v>
      </c>
      <c r="D134" s="63">
        <v>4.0600000000000004E-2</v>
      </c>
      <c r="E134" s="64">
        <v>2.5599999999999998E-2</v>
      </c>
      <c r="F134" s="64"/>
      <c r="G134" s="64"/>
      <c r="H134" s="63">
        <v>0.11820000000000001</v>
      </c>
      <c r="I134" s="63">
        <v>2.5000000000000001E-2</v>
      </c>
      <c r="J134" s="63"/>
      <c r="K134" s="63"/>
      <c r="L134" s="63">
        <v>0.33759999999999996</v>
      </c>
      <c r="M134" s="63">
        <v>0.161</v>
      </c>
      <c r="N134" s="63">
        <v>4.7600000000000003E-2</v>
      </c>
    </row>
    <row r="135" spans="1:14" s="74" customFormat="1" x14ac:dyDescent="0.3">
      <c r="A135" s="62">
        <v>40360</v>
      </c>
      <c r="B135" s="63">
        <v>3.5000000000000003E-2</v>
      </c>
      <c r="C135" s="63">
        <v>5.0999999999999997E-2</v>
      </c>
      <c r="D135" s="63">
        <v>3.9600000000000003E-2</v>
      </c>
      <c r="E135" s="64">
        <v>2.76E-2</v>
      </c>
      <c r="F135" s="64"/>
      <c r="G135" s="64"/>
      <c r="H135" s="63">
        <v>0.1198</v>
      </c>
      <c r="I135" s="63">
        <v>2.4400000000000002E-2</v>
      </c>
      <c r="J135" s="63"/>
      <c r="K135" s="63"/>
      <c r="L135" s="63">
        <v>0.33739999999999998</v>
      </c>
      <c r="M135" s="63">
        <v>0.16220000000000001</v>
      </c>
      <c r="N135" s="63">
        <v>4.6600000000000003E-2</v>
      </c>
    </row>
    <row r="136" spans="1:14" s="74" customFormat="1" x14ac:dyDescent="0.3">
      <c r="A136" s="62">
        <v>40391</v>
      </c>
      <c r="B136" s="63">
        <v>3.5200000000000002E-2</v>
      </c>
      <c r="C136" s="63">
        <v>4.58E-2</v>
      </c>
      <c r="D136" s="63">
        <v>3.9E-2</v>
      </c>
      <c r="E136" s="64">
        <v>3.3599999999999998E-2</v>
      </c>
      <c r="F136" s="64"/>
      <c r="G136" s="64"/>
      <c r="H136" s="63">
        <v>0.1234</v>
      </c>
      <c r="I136" s="63">
        <v>3.3599999999999998E-2</v>
      </c>
      <c r="J136" s="63"/>
      <c r="K136" s="63"/>
      <c r="L136" s="63">
        <v>0.33979999999999999</v>
      </c>
      <c r="M136" s="63">
        <v>0.16500000000000001</v>
      </c>
      <c r="N136" s="63">
        <v>4.9000000000000002E-2</v>
      </c>
    </row>
    <row r="137" spans="1:14" s="74" customFormat="1" x14ac:dyDescent="0.3">
      <c r="A137" s="62">
        <v>40422</v>
      </c>
      <c r="B137" s="63">
        <v>4.2000000000000003E-2</v>
      </c>
      <c r="C137" s="63">
        <v>4.7399999999999998E-2</v>
      </c>
      <c r="D137" s="63">
        <v>3.9E-2</v>
      </c>
      <c r="E137" s="64">
        <v>3.8199999999999998E-2</v>
      </c>
      <c r="F137" s="64"/>
      <c r="G137" s="64"/>
      <c r="H137" s="63">
        <v>0.1242</v>
      </c>
      <c r="I137" s="63">
        <v>3.44E-2</v>
      </c>
      <c r="J137" s="63"/>
      <c r="K137" s="63"/>
      <c r="L137" s="63">
        <v>0.33779999999999999</v>
      </c>
      <c r="M137" s="63">
        <v>0.1656</v>
      </c>
      <c r="N137" s="63">
        <v>5.2600000000000001E-2</v>
      </c>
    </row>
    <row r="138" spans="1:14" s="74" customFormat="1" x14ac:dyDescent="0.3">
      <c r="A138" s="62">
        <v>40452</v>
      </c>
      <c r="B138" s="63">
        <v>4.58E-2</v>
      </c>
      <c r="C138" s="63">
        <v>4.7800000000000002E-2</v>
      </c>
      <c r="D138" s="63">
        <v>3.9899999999999998E-2</v>
      </c>
      <c r="E138" s="64">
        <v>4.1599999999999998E-2</v>
      </c>
      <c r="F138" s="64"/>
      <c r="G138" s="64"/>
      <c r="H138" s="63">
        <v>0.12479999999999999</v>
      </c>
      <c r="I138" s="63">
        <v>3.78E-2</v>
      </c>
      <c r="J138" s="63"/>
      <c r="K138" s="63"/>
      <c r="L138" s="63">
        <v>0.3392</v>
      </c>
      <c r="M138" s="63">
        <v>0.1676</v>
      </c>
      <c r="N138" s="63">
        <v>5.7599999999999998E-2</v>
      </c>
    </row>
    <row r="139" spans="1:14" s="74" customFormat="1" x14ac:dyDescent="0.3">
      <c r="A139" s="62">
        <v>40483</v>
      </c>
      <c r="B139" s="63">
        <v>4.8399999999999999E-2</v>
      </c>
      <c r="C139" s="63">
        <v>4.7600000000000003E-2</v>
      </c>
      <c r="D139" s="63">
        <v>4.3200000000000002E-2</v>
      </c>
      <c r="E139" s="64">
        <v>4.0599999999999997E-2</v>
      </c>
      <c r="F139" s="64"/>
      <c r="G139" s="64"/>
      <c r="H139" s="63">
        <v>0.12640000000000001</v>
      </c>
      <c r="I139" s="63">
        <v>4.2200000000000001E-2</v>
      </c>
      <c r="J139" s="63"/>
      <c r="K139" s="63"/>
      <c r="L139" s="63">
        <v>0.33779999999999999</v>
      </c>
      <c r="M139" s="63">
        <v>0.1628</v>
      </c>
      <c r="N139" s="63">
        <v>5.62E-2</v>
      </c>
    </row>
    <row r="140" spans="1:14" s="74" customFormat="1" x14ac:dyDescent="0.3">
      <c r="A140" s="71">
        <v>40513</v>
      </c>
      <c r="B140" s="72">
        <v>5.0200000000000002E-2</v>
      </c>
      <c r="C140" s="72">
        <v>4.7600000000000003E-2</v>
      </c>
      <c r="D140" s="72">
        <v>4.8800000000000003E-2</v>
      </c>
      <c r="E140" s="73">
        <v>3.44E-2</v>
      </c>
      <c r="F140" s="73"/>
      <c r="G140" s="73"/>
      <c r="H140" s="72">
        <v>0.125</v>
      </c>
      <c r="I140" s="72">
        <v>4.3799999999999999E-2</v>
      </c>
      <c r="J140" s="72"/>
      <c r="K140" s="72"/>
      <c r="L140" s="72">
        <v>0.33639999999999998</v>
      </c>
      <c r="M140" s="72">
        <v>0.16220000000000001</v>
      </c>
      <c r="N140" s="72">
        <v>6.1400000000000003E-2</v>
      </c>
    </row>
    <row r="141" spans="1:14" s="74" customFormat="1" x14ac:dyDescent="0.3">
      <c r="A141" s="62">
        <v>40544</v>
      </c>
      <c r="B141" s="63">
        <v>4.6600000000000003E-2</v>
      </c>
      <c r="C141" s="63">
        <v>4.9200000000000001E-2</v>
      </c>
      <c r="D141" s="63">
        <v>4.58E-2</v>
      </c>
      <c r="E141" s="64">
        <v>3.4599999999999999E-2</v>
      </c>
      <c r="F141" s="64"/>
      <c r="G141" s="64"/>
      <c r="H141" s="63">
        <v>0.13</v>
      </c>
      <c r="I141" s="63">
        <v>4.6600000000000003E-2</v>
      </c>
      <c r="J141" s="63"/>
      <c r="K141" s="63"/>
      <c r="L141" s="63">
        <v>0.33339999999999997</v>
      </c>
      <c r="M141" s="63">
        <v>0.16220000000000001</v>
      </c>
      <c r="N141" s="63">
        <v>6.2E-2</v>
      </c>
    </row>
    <row r="142" spans="1:14" s="74" customFormat="1" x14ac:dyDescent="0.3">
      <c r="A142" s="62">
        <v>40575</v>
      </c>
      <c r="B142" s="63">
        <v>4.3799999999999999E-2</v>
      </c>
      <c r="C142" s="63">
        <v>4.9599999999999998E-2</v>
      </c>
      <c r="D142" s="63">
        <v>4.3200000000000002E-2</v>
      </c>
      <c r="E142" s="64">
        <v>3.4200000000000001E-2</v>
      </c>
      <c r="F142" s="64"/>
      <c r="G142" s="64"/>
      <c r="H142" s="63">
        <v>0.1348</v>
      </c>
      <c r="I142" s="63">
        <v>4.58E-2</v>
      </c>
      <c r="J142" s="63"/>
      <c r="K142" s="63"/>
      <c r="L142" s="63">
        <v>0.33079999999999998</v>
      </c>
      <c r="M142" s="63">
        <v>0.16539999999999999</v>
      </c>
      <c r="N142" s="63">
        <v>6.2799999999999995E-2</v>
      </c>
    </row>
    <row r="143" spans="1:14" s="74" customFormat="1" x14ac:dyDescent="0.3">
      <c r="A143" s="62">
        <v>40603</v>
      </c>
      <c r="B143" s="63">
        <v>4.1599999999999998E-2</v>
      </c>
      <c r="C143" s="63">
        <v>4.9599999999999998E-2</v>
      </c>
      <c r="D143" s="63">
        <v>4.3999999999999997E-2</v>
      </c>
      <c r="E143" s="64">
        <v>2.8400000000000002E-2</v>
      </c>
      <c r="F143" s="64"/>
      <c r="G143" s="64"/>
      <c r="H143" s="63">
        <v>0.13780000000000001</v>
      </c>
      <c r="I143" s="63">
        <v>4.7E-2</v>
      </c>
      <c r="J143" s="63"/>
      <c r="K143" s="63"/>
      <c r="L143" s="63">
        <v>0.32879999999999998</v>
      </c>
      <c r="M143" s="63">
        <v>0.16139999999999999</v>
      </c>
      <c r="N143" s="63">
        <v>6.5199999999999994E-2</v>
      </c>
    </row>
    <row r="144" spans="1:14" s="74" customFormat="1" x14ac:dyDescent="0.3">
      <c r="A144" s="62">
        <v>40634</v>
      </c>
      <c r="B144" s="63">
        <v>3.4599999999999999E-2</v>
      </c>
      <c r="C144" s="63">
        <v>5.0599999999999999E-2</v>
      </c>
      <c r="D144" s="63">
        <v>4.1200000000000001E-2</v>
      </c>
      <c r="E144" s="64">
        <v>2.3E-2</v>
      </c>
      <c r="F144" s="64"/>
      <c r="G144" s="64"/>
      <c r="H144" s="63">
        <v>0.14380000000000001</v>
      </c>
      <c r="I144" s="63">
        <v>5.3199999999999997E-2</v>
      </c>
      <c r="J144" s="63"/>
      <c r="K144" s="63"/>
      <c r="L144" s="63">
        <v>0.33079999999999998</v>
      </c>
      <c r="M144" s="63">
        <v>0.16220000000000001</v>
      </c>
      <c r="N144" s="63">
        <v>7.0800000000000002E-2</v>
      </c>
    </row>
    <row r="145" spans="1:14" s="74" customFormat="1" x14ac:dyDescent="0.3">
      <c r="A145" s="62">
        <v>40664</v>
      </c>
      <c r="B145" s="63">
        <v>3.8399999999999997E-2</v>
      </c>
      <c r="C145" s="63">
        <v>4.6800000000000001E-2</v>
      </c>
      <c r="D145" s="63">
        <v>4.1200000000000001E-2</v>
      </c>
      <c r="E145" s="64">
        <v>2.4400000000000002E-2</v>
      </c>
      <c r="F145" s="64"/>
      <c r="G145" s="64"/>
      <c r="H145" s="63">
        <v>0.14879999999999999</v>
      </c>
      <c r="I145" s="63">
        <v>5.6000000000000001E-2</v>
      </c>
      <c r="J145" s="63"/>
      <c r="K145" s="63"/>
      <c r="L145" s="63">
        <v>0.3332</v>
      </c>
      <c r="M145" s="63">
        <v>0.16239999999999999</v>
      </c>
      <c r="N145" s="63">
        <v>7.4399999999999994E-2</v>
      </c>
    </row>
    <row r="146" spans="1:14" s="74" customFormat="1" x14ac:dyDescent="0.3">
      <c r="A146" s="62">
        <v>40695</v>
      </c>
      <c r="B146" s="63">
        <v>3.9399999999999998E-2</v>
      </c>
      <c r="C146" s="63">
        <v>4.7E-2</v>
      </c>
      <c r="D146" s="63">
        <v>4.2999999999999997E-2</v>
      </c>
      <c r="E146" s="64">
        <v>2.3199999999999998E-2</v>
      </c>
      <c r="F146" s="64"/>
      <c r="G146" s="64"/>
      <c r="H146" s="63">
        <v>0.15540000000000001</v>
      </c>
      <c r="I146" s="63">
        <v>6.4799999999999996E-2</v>
      </c>
      <c r="J146" s="63"/>
      <c r="K146" s="63"/>
      <c r="L146" s="63">
        <v>0.33139999999999997</v>
      </c>
      <c r="M146" s="63">
        <v>0.16139999999999999</v>
      </c>
      <c r="N146" s="63">
        <v>7.9600000000000004E-2</v>
      </c>
    </row>
    <row r="147" spans="1:14" s="74" customFormat="1" x14ac:dyDescent="0.3">
      <c r="A147" s="62">
        <v>40725</v>
      </c>
      <c r="B147" s="63">
        <v>4.3400000000000001E-2</v>
      </c>
      <c r="C147" s="63">
        <v>4.5600000000000002E-2</v>
      </c>
      <c r="D147" s="63">
        <v>4.24E-2</v>
      </c>
      <c r="E147" s="64">
        <v>2.7799999999999998E-2</v>
      </c>
      <c r="F147" s="64"/>
      <c r="G147" s="64"/>
      <c r="H147" s="63">
        <v>0.16039999999999999</v>
      </c>
      <c r="I147" s="63">
        <v>6.6000000000000003E-2</v>
      </c>
      <c r="J147" s="63"/>
      <c r="K147" s="63"/>
      <c r="L147" s="63">
        <v>0.33639999999999998</v>
      </c>
      <c r="M147" s="63">
        <v>0.16159999999999999</v>
      </c>
      <c r="N147" s="63">
        <v>7.9399999999999998E-2</v>
      </c>
    </row>
    <row r="148" spans="1:14" s="74" customFormat="1" x14ac:dyDescent="0.3">
      <c r="A148" s="62">
        <v>40756</v>
      </c>
      <c r="B148" s="63">
        <v>5.3400000000000003E-2</v>
      </c>
      <c r="C148" s="63">
        <v>4.6199999999999998E-2</v>
      </c>
      <c r="D148" s="63">
        <v>4.48E-2</v>
      </c>
      <c r="E148" s="64">
        <v>2.7799999999999998E-2</v>
      </c>
      <c r="F148" s="64"/>
      <c r="G148" s="64"/>
      <c r="H148" s="63">
        <v>0.1726</v>
      </c>
      <c r="I148" s="63">
        <v>6.7400000000000002E-2</v>
      </c>
      <c r="J148" s="63"/>
      <c r="K148" s="63"/>
      <c r="L148" s="63">
        <v>0.33579999999999999</v>
      </c>
      <c r="M148" s="63">
        <v>0.1618</v>
      </c>
      <c r="N148" s="63">
        <v>8.0799999999999997E-2</v>
      </c>
    </row>
    <row r="149" spans="1:14" s="74" customFormat="1" x14ac:dyDescent="0.3">
      <c r="A149" s="62">
        <v>40787</v>
      </c>
      <c r="B149" s="63">
        <v>5.1400000000000001E-2</v>
      </c>
      <c r="C149" s="63">
        <v>4.5999999999999999E-2</v>
      </c>
      <c r="D149" s="63">
        <v>4.4400000000000002E-2</v>
      </c>
      <c r="E149" s="64">
        <v>2.8000000000000001E-2</v>
      </c>
      <c r="F149" s="64"/>
      <c r="G149" s="64"/>
      <c r="H149" s="63">
        <v>0.17280000000000001</v>
      </c>
      <c r="I149" s="63">
        <v>6.8400000000000002E-2</v>
      </c>
      <c r="J149" s="63"/>
      <c r="K149" s="63"/>
      <c r="L149" s="63">
        <v>0.33639999999999998</v>
      </c>
      <c r="M149" s="63">
        <v>0.16120000000000001</v>
      </c>
      <c r="N149" s="63">
        <v>7.7799999999999994E-2</v>
      </c>
    </row>
    <row r="150" spans="1:14" s="74" customFormat="1" x14ac:dyDescent="0.3">
      <c r="A150" s="62">
        <v>40817</v>
      </c>
      <c r="B150" s="63">
        <v>4.9000000000000002E-2</v>
      </c>
      <c r="C150" s="63">
        <v>4.6199999999999998E-2</v>
      </c>
      <c r="D150" s="63">
        <v>4.4999999999999998E-2</v>
      </c>
      <c r="E150" s="64">
        <v>2.8000000000000001E-2</v>
      </c>
      <c r="F150" s="64"/>
      <c r="G150" s="64"/>
      <c r="H150" s="63">
        <v>0.17899999999999999</v>
      </c>
      <c r="I150" s="63">
        <v>7.0999999999999994E-2</v>
      </c>
      <c r="J150" s="63"/>
      <c r="K150" s="63"/>
      <c r="L150" s="63">
        <v>0.33760000000000001</v>
      </c>
      <c r="M150" s="63">
        <v>0.16120000000000001</v>
      </c>
      <c r="N150" s="63">
        <v>8.0199999999999994E-2</v>
      </c>
    </row>
    <row r="151" spans="1:14" s="74" customFormat="1" x14ac:dyDescent="0.3">
      <c r="A151" s="62">
        <v>40848</v>
      </c>
      <c r="B151" s="63">
        <v>5.1999999999999998E-2</v>
      </c>
      <c r="C151" s="63">
        <v>4.7800000000000002E-2</v>
      </c>
      <c r="D151" s="63">
        <v>4.58E-2</v>
      </c>
      <c r="E151" s="64">
        <v>2.5600000000000001E-2</v>
      </c>
      <c r="F151" s="64"/>
      <c r="G151" s="64"/>
      <c r="H151" s="63">
        <v>0.18459999999999999</v>
      </c>
      <c r="I151" s="63">
        <v>7.3400000000000007E-2</v>
      </c>
      <c r="J151" s="63"/>
      <c r="K151" s="63"/>
      <c r="L151" s="63">
        <v>0.34260000000000002</v>
      </c>
      <c r="M151" s="63">
        <v>0.16700000000000001</v>
      </c>
      <c r="N151" s="63">
        <v>7.7399999999999997E-2</v>
      </c>
    </row>
    <row r="152" spans="1:14" s="74" customFormat="1" x14ac:dyDescent="0.3">
      <c r="A152" s="71">
        <v>40878</v>
      </c>
      <c r="B152" s="72">
        <v>5.8599999999999999E-2</v>
      </c>
      <c r="C152" s="72">
        <v>4.8000000000000001E-2</v>
      </c>
      <c r="D152" s="72">
        <v>4.9799999999999997E-2</v>
      </c>
      <c r="E152" s="73">
        <v>2.58E-2</v>
      </c>
      <c r="F152" s="73"/>
      <c r="G152" s="73"/>
      <c r="H152" s="72">
        <v>0.19120000000000001</v>
      </c>
      <c r="I152" s="72">
        <v>7.9399999999999998E-2</v>
      </c>
      <c r="J152" s="72"/>
      <c r="K152" s="72"/>
      <c r="L152" s="72">
        <v>0.34760000000000002</v>
      </c>
      <c r="M152" s="72">
        <v>0.16980000000000001</v>
      </c>
      <c r="N152" s="72">
        <v>7.9000000000000001E-2</v>
      </c>
    </row>
    <row r="153" spans="1:14" s="74" customFormat="1" x14ac:dyDescent="0.3">
      <c r="A153" s="62">
        <v>40909</v>
      </c>
      <c r="B153" s="63">
        <v>4.8600000000000004E-2</v>
      </c>
      <c r="C153" s="63">
        <v>4.8800000000000003E-2</v>
      </c>
      <c r="D153" s="63">
        <v>4.6199999999999998E-2</v>
      </c>
      <c r="E153" s="64">
        <v>3.32E-2</v>
      </c>
      <c r="F153" s="64"/>
      <c r="G153" s="64"/>
      <c r="H153" s="63">
        <v>0.20039999999999999</v>
      </c>
      <c r="I153" s="63">
        <v>7.9799999999999996E-2</v>
      </c>
      <c r="J153" s="63"/>
      <c r="K153" s="63"/>
      <c r="L153" s="63">
        <v>0.3584</v>
      </c>
      <c r="M153" s="63">
        <v>0.1784</v>
      </c>
      <c r="N153" s="63">
        <v>7.9000000000000001E-2</v>
      </c>
    </row>
    <row r="154" spans="1:14" s="74" customFormat="1" x14ac:dyDescent="0.3">
      <c r="A154" s="62">
        <v>40940</v>
      </c>
      <c r="B154" s="63">
        <v>5.0799999999999998E-2</v>
      </c>
      <c r="C154" s="63">
        <v>4.9000000000000002E-2</v>
      </c>
      <c r="D154" s="63">
        <v>4.58E-2</v>
      </c>
      <c r="E154" s="64">
        <v>2.9399999999999999E-2</v>
      </c>
      <c r="F154" s="64"/>
      <c r="G154" s="64"/>
      <c r="H154" s="63">
        <v>0.20419999999999999</v>
      </c>
      <c r="I154" s="63">
        <v>7.9000000000000001E-2</v>
      </c>
      <c r="J154" s="63"/>
      <c r="K154" s="63"/>
      <c r="L154" s="63">
        <v>0.35980000000000001</v>
      </c>
      <c r="M154" s="63">
        <v>0.17960000000000001</v>
      </c>
      <c r="N154" s="63">
        <v>7.9399999999999998E-2</v>
      </c>
    </row>
    <row r="155" spans="1:14" s="74" customFormat="1" x14ac:dyDescent="0.3">
      <c r="A155" s="62">
        <v>40969</v>
      </c>
      <c r="B155" s="63">
        <v>4.5999999999999999E-2</v>
      </c>
      <c r="C155" s="63">
        <v>4.8599999999999997E-2</v>
      </c>
      <c r="D155" s="63">
        <v>4.2599999999999999E-2</v>
      </c>
      <c r="E155" s="64">
        <v>2.9000000000000001E-2</v>
      </c>
      <c r="F155" s="64"/>
      <c r="G155" s="64"/>
      <c r="H155" s="63">
        <v>0.20899999999999999</v>
      </c>
      <c r="I155" s="63">
        <v>7.6999999999999999E-2</v>
      </c>
      <c r="J155" s="63"/>
      <c r="K155" s="63"/>
      <c r="L155" s="63">
        <v>0.36259999999999998</v>
      </c>
      <c r="M155" s="63">
        <v>0.1792</v>
      </c>
      <c r="N155" s="63">
        <v>7.8600000000000003E-2</v>
      </c>
    </row>
    <row r="156" spans="1:14" s="74" customFormat="1" x14ac:dyDescent="0.3">
      <c r="A156" s="62">
        <v>41000</v>
      </c>
      <c r="B156" s="63">
        <v>4.9200000000000001E-2</v>
      </c>
      <c r="C156" s="63">
        <v>4.8399999999999999E-2</v>
      </c>
      <c r="D156" s="63">
        <v>4.5000000000000005E-2</v>
      </c>
      <c r="E156" s="64">
        <v>2.9399999999999999E-2</v>
      </c>
      <c r="F156" s="64"/>
      <c r="G156" s="64"/>
      <c r="H156" s="63">
        <v>0.21319999999999997</v>
      </c>
      <c r="I156" s="63">
        <v>7.8799999999999995E-2</v>
      </c>
      <c r="J156" s="63"/>
      <c r="K156" s="63"/>
      <c r="L156" s="63">
        <v>0.36859999999999998</v>
      </c>
      <c r="M156" s="63">
        <v>0.18300000000000002</v>
      </c>
      <c r="N156" s="63">
        <v>7.8E-2</v>
      </c>
    </row>
    <row r="157" spans="1:14" s="74" customFormat="1" x14ac:dyDescent="0.3">
      <c r="A157" s="62">
        <v>41030</v>
      </c>
      <c r="B157" s="63">
        <v>5.3999999999999999E-2</v>
      </c>
      <c r="C157" s="63">
        <v>4.8000000000000001E-2</v>
      </c>
      <c r="D157" s="63">
        <v>4.5600000000000002E-2</v>
      </c>
      <c r="E157" s="64">
        <v>2.92E-2</v>
      </c>
      <c r="F157" s="64"/>
      <c r="G157" s="64"/>
      <c r="H157" s="63">
        <v>0.21199999999999999</v>
      </c>
      <c r="I157" s="63">
        <v>7.8799999999999995E-2</v>
      </c>
      <c r="J157" s="63"/>
      <c r="K157" s="63"/>
      <c r="L157" s="63">
        <v>0.36880000000000002</v>
      </c>
      <c r="M157" s="63">
        <v>0.18240000000000001</v>
      </c>
      <c r="N157" s="63">
        <v>7.7600000000000002E-2</v>
      </c>
    </row>
    <row r="158" spans="1:14" s="74" customFormat="1" x14ac:dyDescent="0.3">
      <c r="A158" s="62">
        <v>41061</v>
      </c>
      <c r="B158" s="63">
        <v>5.9799999999999999E-2</v>
      </c>
      <c r="C158" s="63">
        <v>4.7199999999999999E-2</v>
      </c>
      <c r="D158" s="63">
        <v>4.5000000000000005E-2</v>
      </c>
      <c r="E158" s="64">
        <v>2.86E-2</v>
      </c>
      <c r="F158" s="64"/>
      <c r="G158" s="64"/>
      <c r="H158" s="63">
        <v>0.21319999999999997</v>
      </c>
      <c r="I158" s="63">
        <v>8.1200000000000008E-2</v>
      </c>
      <c r="J158" s="63"/>
      <c r="K158" s="63"/>
      <c r="L158" s="63">
        <v>0.37240000000000001</v>
      </c>
      <c r="M158" s="63">
        <v>0.1794</v>
      </c>
      <c r="N158" s="63">
        <v>7.7200000000000005E-2</v>
      </c>
    </row>
    <row r="159" spans="1:14" s="74" customFormat="1" x14ac:dyDescent="0.3">
      <c r="A159" s="62">
        <v>41091</v>
      </c>
      <c r="B159" s="63">
        <v>6.4000000000000001E-2</v>
      </c>
      <c r="C159" s="63">
        <v>4.7399999999999998E-2</v>
      </c>
      <c r="D159" s="63">
        <v>4.7E-2</v>
      </c>
      <c r="E159" s="64">
        <v>2.2200000000000001E-2</v>
      </c>
      <c r="F159" s="64"/>
      <c r="G159" s="64"/>
      <c r="H159" s="63">
        <v>0.21959999999999999</v>
      </c>
      <c r="I159" s="63">
        <v>7.7600000000000002E-2</v>
      </c>
      <c r="J159" s="63"/>
      <c r="K159" s="63"/>
      <c r="L159" s="63">
        <v>0.37719999999999998</v>
      </c>
      <c r="M159" s="63">
        <v>0.18</v>
      </c>
      <c r="N159" s="63">
        <v>8.0799999999999997E-2</v>
      </c>
    </row>
    <row r="160" spans="1:14" s="74" customFormat="1" x14ac:dyDescent="0.3">
      <c r="A160" s="62">
        <v>41122</v>
      </c>
      <c r="B160" s="63">
        <v>5.9200000000000003E-2</v>
      </c>
      <c r="C160" s="63">
        <v>4.6600000000000003E-2</v>
      </c>
      <c r="D160" s="63">
        <v>4.3999999999999997E-2</v>
      </c>
      <c r="E160" s="64">
        <v>2.1999999999999999E-2</v>
      </c>
      <c r="F160" s="64"/>
      <c r="G160" s="64"/>
      <c r="H160" s="63">
        <v>0.2218</v>
      </c>
      <c r="I160" s="63">
        <v>7.4999999999999997E-2</v>
      </c>
      <c r="J160" s="63"/>
      <c r="K160" s="63"/>
      <c r="L160" s="63">
        <v>0.37840000000000001</v>
      </c>
      <c r="M160" s="63">
        <v>0.1734</v>
      </c>
      <c r="N160" s="63">
        <v>7.6399999999999996E-2</v>
      </c>
    </row>
    <row r="161" spans="1:18" s="74" customFormat="1" x14ac:dyDescent="0.3">
      <c r="A161" s="62">
        <v>41153</v>
      </c>
      <c r="B161" s="63">
        <v>4.9200000000000001E-2</v>
      </c>
      <c r="C161" s="63">
        <v>4.7199999999999999E-2</v>
      </c>
      <c r="D161" s="63">
        <v>4.3799999999999999E-2</v>
      </c>
      <c r="E161" s="64">
        <v>2.1399999999999999E-2</v>
      </c>
      <c r="F161" s="64"/>
      <c r="G161" s="64"/>
      <c r="H161" s="63">
        <v>0.2238</v>
      </c>
      <c r="I161" s="63">
        <v>7.4200000000000002E-2</v>
      </c>
      <c r="J161" s="63"/>
      <c r="K161" s="63"/>
      <c r="L161" s="63">
        <v>0.38240000000000002</v>
      </c>
      <c r="M161" s="63">
        <v>0.17399999999999999</v>
      </c>
      <c r="N161" s="63">
        <v>7.4800000000000005E-2</v>
      </c>
    </row>
    <row r="162" spans="1:18" s="74" customFormat="1" x14ac:dyDescent="0.3">
      <c r="A162" s="62">
        <v>41183</v>
      </c>
      <c r="B162" s="63">
        <v>4.58E-2</v>
      </c>
      <c r="C162" s="63">
        <v>4.9200000000000001E-2</v>
      </c>
      <c r="D162" s="63">
        <v>4.24E-2</v>
      </c>
      <c r="E162" s="64">
        <v>2.4199999999999999E-2</v>
      </c>
      <c r="F162" s="64"/>
      <c r="G162" s="64"/>
      <c r="H162" s="63">
        <v>0.2288</v>
      </c>
      <c r="I162" s="63">
        <v>7.3599999999999999E-2</v>
      </c>
      <c r="J162" s="63"/>
      <c r="K162" s="63"/>
      <c r="L162" s="63">
        <v>0.38279999999999997</v>
      </c>
      <c r="M162" s="63">
        <v>0.17699999999999999</v>
      </c>
      <c r="N162" s="63">
        <v>7.5200000000000003E-2</v>
      </c>
    </row>
    <row r="163" spans="1:18" s="74" customFormat="1" x14ac:dyDescent="0.3">
      <c r="A163" s="62">
        <v>41214</v>
      </c>
      <c r="B163" s="63">
        <v>5.2200000000000003E-2</v>
      </c>
      <c r="C163" s="63">
        <v>4.7199999999999999E-2</v>
      </c>
      <c r="D163" s="63">
        <v>4.3999999999999997E-2</v>
      </c>
      <c r="E163" s="64">
        <v>2.3E-2</v>
      </c>
      <c r="F163" s="64"/>
      <c r="G163" s="64"/>
      <c r="H163" s="63">
        <v>0.22819999999999999</v>
      </c>
      <c r="I163" s="63">
        <v>7.1800000000000003E-2</v>
      </c>
      <c r="J163" s="63"/>
      <c r="K163" s="63"/>
      <c r="L163" s="63">
        <v>0.38080000000000003</v>
      </c>
      <c r="M163" s="63">
        <v>0.1774</v>
      </c>
      <c r="N163" s="63">
        <v>7.5200000000000003E-2</v>
      </c>
    </row>
    <row r="164" spans="1:18" s="74" customFormat="1" x14ac:dyDescent="0.3">
      <c r="A164" s="71">
        <v>41244</v>
      </c>
      <c r="B164" s="72">
        <v>5.8200000000000002E-2</v>
      </c>
      <c r="C164" s="72">
        <v>4.7800000000000002E-2</v>
      </c>
      <c r="D164" s="72">
        <v>4.4999999999999998E-2</v>
      </c>
      <c r="E164" s="73">
        <v>2.3199999999999998E-2</v>
      </c>
      <c r="F164" s="73"/>
      <c r="G164" s="73"/>
      <c r="H164" s="72">
        <v>0.22439999999999999</v>
      </c>
      <c r="I164" s="72">
        <v>7.3400000000000007E-2</v>
      </c>
      <c r="J164" s="72"/>
      <c r="K164" s="72"/>
      <c r="L164" s="72">
        <v>0.37959999999999999</v>
      </c>
      <c r="M164" s="72">
        <v>0.17680000000000001</v>
      </c>
      <c r="N164" s="72">
        <v>7.2599999999999998E-2</v>
      </c>
    </row>
    <row r="165" spans="1:18" s="74" customFormat="1" x14ac:dyDescent="0.3">
      <c r="A165" s="62">
        <v>41275</v>
      </c>
      <c r="B165" s="63">
        <v>5.7599999999999998E-2</v>
      </c>
      <c r="C165" s="63">
        <v>4.8800000000000003E-2</v>
      </c>
      <c r="D165" s="63">
        <v>4.6800000000000001E-2</v>
      </c>
      <c r="E165" s="64">
        <v>2.46E-2</v>
      </c>
      <c r="F165" s="64"/>
      <c r="G165" s="64"/>
      <c r="H165" s="63">
        <v>0.22359999999999999</v>
      </c>
      <c r="I165" s="63">
        <v>7.0599999999999996E-2</v>
      </c>
      <c r="J165" s="63"/>
      <c r="K165" s="63"/>
      <c r="L165" s="63">
        <v>0.38140000000000002</v>
      </c>
      <c r="M165" s="63">
        <v>0.17899999999999999</v>
      </c>
      <c r="N165" s="63">
        <v>7.5800000000000006E-2</v>
      </c>
    </row>
    <row r="166" spans="1:18" s="74" customFormat="1" x14ac:dyDescent="0.3">
      <c r="A166" s="62">
        <v>41306</v>
      </c>
      <c r="B166" s="63">
        <v>4.9799999999999997E-2</v>
      </c>
      <c r="C166" s="63">
        <v>4.9399999999999999E-2</v>
      </c>
      <c r="D166" s="63">
        <v>4.5999999999999999E-2</v>
      </c>
      <c r="E166" s="64">
        <v>2.52E-2</v>
      </c>
      <c r="F166" s="64"/>
      <c r="G166" s="64"/>
      <c r="H166" s="63">
        <v>0.22339999999999999</v>
      </c>
      <c r="I166" s="63">
        <v>7.0199999999999999E-2</v>
      </c>
      <c r="J166" s="63"/>
      <c r="K166" s="63"/>
      <c r="L166" s="63">
        <v>0.379</v>
      </c>
      <c r="M166" s="63">
        <v>0.18129999999999999</v>
      </c>
      <c r="N166" s="63">
        <v>7.6999999999999999E-2</v>
      </c>
    </row>
    <row r="167" spans="1:18" s="74" customFormat="1" x14ac:dyDescent="0.3">
      <c r="A167" s="62">
        <v>41334</v>
      </c>
      <c r="B167" s="63">
        <v>4.7800000000000002E-2</v>
      </c>
      <c r="C167" s="63">
        <v>4.9599999999999998E-2</v>
      </c>
      <c r="D167" s="63">
        <v>4.6600000000000003E-2</v>
      </c>
      <c r="E167" s="64">
        <v>2.3E-2</v>
      </c>
      <c r="F167" s="64"/>
      <c r="G167" s="64"/>
      <c r="H167" s="63">
        <v>0.22259999999999999</v>
      </c>
      <c r="I167" s="63">
        <v>6.8199999999999997E-2</v>
      </c>
      <c r="J167" s="63"/>
      <c r="K167" s="63"/>
      <c r="L167" s="63">
        <v>0.37641000000000002</v>
      </c>
      <c r="M167" s="63">
        <v>0.17299999999999999</v>
      </c>
      <c r="N167" s="63">
        <v>7.7200000000000005E-2</v>
      </c>
    </row>
    <row r="168" spans="1:18" s="74" customFormat="1" x14ac:dyDescent="0.3">
      <c r="A168" s="62">
        <v>41365</v>
      </c>
      <c r="B168" s="63">
        <v>5.0200000000000002E-2</v>
      </c>
      <c r="C168" s="63">
        <v>4.9200000000000001E-2</v>
      </c>
      <c r="D168" s="63">
        <v>4.6600000000000003E-2</v>
      </c>
      <c r="E168" s="64">
        <v>2.4799999999999999E-2</v>
      </c>
      <c r="F168" s="64"/>
      <c r="G168" s="64"/>
      <c r="H168" s="63">
        <v>0.2276</v>
      </c>
      <c r="I168" s="63">
        <v>6.9800000000000001E-2</v>
      </c>
      <c r="J168" s="63"/>
      <c r="K168" s="63"/>
      <c r="L168" s="63">
        <v>0.37480000000000002</v>
      </c>
      <c r="M168" s="63">
        <v>0.17299999999999999</v>
      </c>
      <c r="N168" s="63">
        <v>7.7200000000000005E-2</v>
      </c>
      <c r="Q168" s="74" t="s">
        <v>34</v>
      </c>
      <c r="R168" s="74" t="s">
        <v>34</v>
      </c>
    </row>
    <row r="169" spans="1:18" s="74" customFormat="1" x14ac:dyDescent="0.3">
      <c r="A169" s="62">
        <v>41395</v>
      </c>
      <c r="B169" s="63">
        <v>5.4399999999999997E-2</v>
      </c>
      <c r="C169" s="63">
        <v>4.8800000000000003E-2</v>
      </c>
      <c r="D169" s="63">
        <v>4.6399999999999997E-2</v>
      </c>
      <c r="E169" s="64">
        <v>2.5999999999999999E-2</v>
      </c>
      <c r="F169" s="64"/>
      <c r="G169" s="64"/>
      <c r="H169" s="63">
        <v>0.22459999999999999</v>
      </c>
      <c r="I169" s="63">
        <v>6.9000000000000006E-2</v>
      </c>
      <c r="J169" s="63"/>
      <c r="K169" s="63"/>
      <c r="L169" s="63">
        <v>0.371</v>
      </c>
      <c r="M169" s="63">
        <v>0.17119999999999999</v>
      </c>
      <c r="N169" s="63">
        <v>7.8200000000000006E-2</v>
      </c>
      <c r="Q169" s="74" t="s">
        <v>34</v>
      </c>
      <c r="R169" s="74" t="s">
        <v>34</v>
      </c>
    </row>
    <row r="170" spans="1:18" s="74" customFormat="1" x14ac:dyDescent="0.3">
      <c r="A170" s="62">
        <v>41426</v>
      </c>
      <c r="B170" s="63">
        <v>4.6800000000000001E-2</v>
      </c>
      <c r="C170" s="63">
        <v>4.82E-2</v>
      </c>
      <c r="D170" s="63">
        <v>4.4400000000000002E-2</v>
      </c>
      <c r="E170" s="64">
        <v>2.2800000000000001E-2</v>
      </c>
      <c r="F170" s="64"/>
      <c r="G170" s="64"/>
      <c r="H170" s="63">
        <v>0.2218</v>
      </c>
      <c r="I170" s="63">
        <v>6.88E-2</v>
      </c>
      <c r="J170" s="63"/>
      <c r="K170" s="63"/>
      <c r="L170" s="63">
        <v>0.36620000000000003</v>
      </c>
      <c r="M170" s="63">
        <v>0.17019999999999999</v>
      </c>
      <c r="N170" s="63">
        <v>7.7200000000000005E-2</v>
      </c>
    </row>
    <row r="171" spans="1:18" s="74" customFormat="1" x14ac:dyDescent="0.3">
      <c r="A171" s="62">
        <v>41456</v>
      </c>
      <c r="B171" s="63">
        <v>3.7999999999999999E-2</v>
      </c>
      <c r="C171" s="63">
        <v>4.7E-2</v>
      </c>
      <c r="D171" s="63">
        <v>4.24E-2</v>
      </c>
      <c r="E171" s="64">
        <v>2.4400000000000002E-2</v>
      </c>
      <c r="F171" s="64"/>
      <c r="G171" s="64"/>
      <c r="H171" s="63">
        <v>0.21820000000000001</v>
      </c>
      <c r="I171" s="63">
        <v>6.88E-2</v>
      </c>
      <c r="J171" s="63"/>
      <c r="K171" s="63"/>
      <c r="L171" s="63">
        <v>0.36199999999999999</v>
      </c>
      <c r="M171" s="63">
        <v>0.1678</v>
      </c>
      <c r="N171" s="63">
        <v>7.7200000000000005E-2</v>
      </c>
    </row>
    <row r="172" spans="1:18" s="74" customFormat="1" x14ac:dyDescent="0.3">
      <c r="A172" s="62">
        <v>41487</v>
      </c>
      <c r="B172" s="63">
        <v>3.7999999999999999E-2</v>
      </c>
      <c r="C172" s="63">
        <v>4.7199999999999999E-2</v>
      </c>
      <c r="D172" s="63">
        <v>4.3799999999999999E-2</v>
      </c>
      <c r="E172" s="64">
        <v>2.1000000000000001E-2</v>
      </c>
      <c r="F172" s="64"/>
      <c r="G172" s="64"/>
      <c r="H172" s="63">
        <v>0.218</v>
      </c>
      <c r="I172" s="63">
        <v>6.7400000000000002E-2</v>
      </c>
      <c r="J172" s="63"/>
      <c r="K172" s="63"/>
      <c r="L172" s="63">
        <v>0.35899999999999999</v>
      </c>
      <c r="M172" s="63">
        <v>0.1628</v>
      </c>
      <c r="N172" s="63">
        <v>7.7200000000000005E-2</v>
      </c>
    </row>
    <row r="173" spans="1:18" s="74" customFormat="1" x14ac:dyDescent="0.3">
      <c r="A173" s="62">
        <v>41518</v>
      </c>
      <c r="B173" s="63">
        <v>4.1599999999999998E-2</v>
      </c>
      <c r="C173" s="63">
        <v>4.9399999999999999E-2</v>
      </c>
      <c r="D173" s="63">
        <v>4.1799999999999997E-2</v>
      </c>
      <c r="E173" s="64">
        <v>2.1399999999999999E-2</v>
      </c>
      <c r="F173" s="64"/>
      <c r="G173" s="64"/>
      <c r="H173" s="63">
        <v>0.216</v>
      </c>
      <c r="I173" s="63">
        <v>6.9599999999999995E-2</v>
      </c>
      <c r="J173" s="63"/>
      <c r="K173" s="63"/>
      <c r="L173" s="63">
        <v>0.35759999999999997</v>
      </c>
      <c r="M173" s="63">
        <v>0.16239999999999999</v>
      </c>
      <c r="N173" s="63">
        <v>7.6399999999999996E-2</v>
      </c>
    </row>
    <row r="174" spans="1:18" s="74" customFormat="1" x14ac:dyDescent="0.3">
      <c r="A174" s="62">
        <v>41548</v>
      </c>
      <c r="B174" s="63">
        <v>4.58E-2</v>
      </c>
      <c r="C174" s="63">
        <v>4.6799999999999994E-2</v>
      </c>
      <c r="D174" s="63">
        <v>4.3799999999999999E-2</v>
      </c>
      <c r="E174" s="64"/>
      <c r="F174" s="64">
        <v>4.8000000000000001E-2</v>
      </c>
      <c r="G174" s="64">
        <v>2.5399999999999999E-2</v>
      </c>
      <c r="H174" s="63">
        <v>0.21640000000000001</v>
      </c>
      <c r="I174" s="63">
        <v>7.3599999999999999E-2</v>
      </c>
      <c r="J174" s="63"/>
      <c r="K174" s="63"/>
      <c r="L174" s="63">
        <v>0.3594</v>
      </c>
      <c r="M174" s="63">
        <v>0.15939999999999999</v>
      </c>
      <c r="N174" s="63">
        <v>7.9000000000000001E-2</v>
      </c>
    </row>
    <row r="175" spans="1:18" s="74" customFormat="1" x14ac:dyDescent="0.3">
      <c r="A175" s="62">
        <v>41579</v>
      </c>
      <c r="B175" s="63">
        <v>4.9000000000000002E-2</v>
      </c>
      <c r="C175" s="63">
        <v>4.6800000000000001E-2</v>
      </c>
      <c r="D175" s="63">
        <v>4.5999999999999999E-2</v>
      </c>
      <c r="E175" s="64"/>
      <c r="F175" s="64">
        <v>4.0399999999999998E-2</v>
      </c>
      <c r="G175" s="64">
        <v>2.4E-2</v>
      </c>
      <c r="H175" s="63">
        <v>0.21079999999999999</v>
      </c>
      <c r="I175" s="63">
        <v>7.2999999999999995E-2</v>
      </c>
      <c r="J175" s="63">
        <v>0.42359999999999998</v>
      </c>
      <c r="K175" s="63">
        <v>0.33360000000000001</v>
      </c>
      <c r="L175" s="63">
        <v>0.36899999999999999</v>
      </c>
      <c r="M175" s="63">
        <v>0.16059999999999999</v>
      </c>
      <c r="N175" s="63">
        <v>7.7200000000000005E-2</v>
      </c>
    </row>
    <row r="176" spans="1:18" s="74" customFormat="1" x14ac:dyDescent="0.3">
      <c r="A176" s="71">
        <v>41609</v>
      </c>
      <c r="B176" s="72">
        <v>4.1200000000000001E-2</v>
      </c>
      <c r="C176" s="72">
        <v>4.7E-2</v>
      </c>
      <c r="D176" s="72">
        <v>4.4400000000000002E-2</v>
      </c>
      <c r="E176" s="73"/>
      <c r="F176" s="73">
        <v>5.0599999999999999E-2</v>
      </c>
      <c r="G176" s="73">
        <v>2.5000000000000001E-2</v>
      </c>
      <c r="H176" s="72">
        <v>0.20660000000000001</v>
      </c>
      <c r="I176" s="72">
        <v>7.0999999999999994E-2</v>
      </c>
      <c r="J176" s="72">
        <v>0.41499999999999998</v>
      </c>
      <c r="K176" s="72">
        <v>0.32779999999999998</v>
      </c>
      <c r="L176" s="72">
        <v>0.36270000000000002</v>
      </c>
      <c r="M176" s="72">
        <v>0.161</v>
      </c>
      <c r="N176" s="72">
        <v>7.6399999999999996E-2</v>
      </c>
    </row>
    <row r="177" spans="1:14" s="74" customFormat="1" x14ac:dyDescent="0.3">
      <c r="A177" s="62">
        <v>41640</v>
      </c>
      <c r="B177" s="63">
        <v>3.3599999999999998E-2</v>
      </c>
      <c r="C177" s="63">
        <v>4.6600000000000003E-2</v>
      </c>
      <c r="D177" s="63">
        <v>4.3400000000000001E-2</v>
      </c>
      <c r="E177" s="64"/>
      <c r="F177" s="64">
        <v>2.98E-2</v>
      </c>
      <c r="G177" s="64">
        <v>2.35E-2</v>
      </c>
      <c r="H177" s="63">
        <v>0.20699999999999999</v>
      </c>
      <c r="I177" s="63">
        <v>7.0000000000000007E-2</v>
      </c>
      <c r="J177" s="63">
        <v>0.40610000000000002</v>
      </c>
      <c r="K177" s="63">
        <v>0.3196</v>
      </c>
      <c r="L177" s="63">
        <v>0.35410000000000003</v>
      </c>
      <c r="M177" s="63">
        <v>0.16639999999999999</v>
      </c>
      <c r="N177" s="63">
        <v>7.6799999999999993E-2</v>
      </c>
    </row>
    <row r="178" spans="1:14" s="74" customFormat="1" x14ac:dyDescent="0.3">
      <c r="A178" s="62">
        <v>41671</v>
      </c>
      <c r="B178" s="63">
        <v>3.6200000000000003E-2</v>
      </c>
      <c r="C178" s="63">
        <v>4.6600000000000003E-2</v>
      </c>
      <c r="D178" s="63">
        <v>4.2999999999999997E-2</v>
      </c>
      <c r="E178" s="64"/>
      <c r="F178" s="64">
        <v>4.6600000000000003E-2</v>
      </c>
      <c r="G178" s="64">
        <v>2.6599999999999999E-2</v>
      </c>
      <c r="H178" s="63">
        <v>0.20619999999999999</v>
      </c>
      <c r="I178" s="63">
        <v>7.1199999999999999E-2</v>
      </c>
      <c r="J178" s="63">
        <v>0.40720000000000001</v>
      </c>
      <c r="K178" s="63">
        <v>0.32400000000000001</v>
      </c>
      <c r="L178" s="63">
        <v>0.35759999999999997</v>
      </c>
      <c r="M178" s="63">
        <v>0.1694</v>
      </c>
      <c r="N178" s="63">
        <v>7.6200000000000004E-2</v>
      </c>
    </row>
    <row r="179" spans="1:14" s="74" customFormat="1" x14ac:dyDescent="0.3">
      <c r="A179" s="62">
        <v>41699</v>
      </c>
      <c r="B179" s="63">
        <v>2.3300000000000001E-2</v>
      </c>
      <c r="C179" s="63">
        <v>4.4600000000000001E-2</v>
      </c>
      <c r="D179" s="63">
        <v>4.1599999999999998E-2</v>
      </c>
      <c r="E179" s="64"/>
      <c r="F179" s="64">
        <v>4.3799999999999999E-2</v>
      </c>
      <c r="G179" s="64">
        <v>2.3E-2</v>
      </c>
      <c r="H179" s="63">
        <v>0.20780000000000001</v>
      </c>
      <c r="I179" s="63">
        <v>6.6600000000000006E-2</v>
      </c>
      <c r="J179" s="63">
        <v>0.4042</v>
      </c>
      <c r="K179" s="63">
        <v>0.31440000000000001</v>
      </c>
      <c r="L179" s="63">
        <v>0.34949999999999998</v>
      </c>
      <c r="M179" s="63">
        <v>0.16339999999999999</v>
      </c>
      <c r="N179" s="63">
        <v>7.2599999999999998E-2</v>
      </c>
    </row>
    <row r="180" spans="1:14" s="74" customFormat="1" x14ac:dyDescent="0.3">
      <c r="A180" s="62">
        <v>41730</v>
      </c>
      <c r="B180" s="63">
        <v>2.64E-2</v>
      </c>
      <c r="C180" s="63">
        <v>4.5999999999999999E-2</v>
      </c>
      <c r="D180" s="63">
        <v>3.95E-2</v>
      </c>
      <c r="E180" s="64"/>
      <c r="F180" s="64">
        <v>4.36E-2</v>
      </c>
      <c r="G180" s="64">
        <v>2.3699999999999999E-2</v>
      </c>
      <c r="H180" s="63">
        <v>0.20499999999999999</v>
      </c>
      <c r="I180" s="63">
        <v>6.7000000000000004E-2</v>
      </c>
      <c r="J180" s="63">
        <v>0.39860000000000001</v>
      </c>
      <c r="K180" s="63">
        <v>0.308</v>
      </c>
      <c r="L180" s="63">
        <v>0.34429999999999999</v>
      </c>
      <c r="M180" s="63">
        <v>0.16220000000000001</v>
      </c>
      <c r="N180" s="63">
        <v>7.2999999999999995E-2</v>
      </c>
    </row>
    <row r="181" spans="1:14" s="74" customFormat="1" x14ac:dyDescent="0.3">
      <c r="A181" s="62">
        <v>41760</v>
      </c>
      <c r="B181" s="63">
        <v>2.1899999999999999E-2</v>
      </c>
      <c r="C181" s="63">
        <v>4.4999999999999998E-2</v>
      </c>
      <c r="D181" s="63">
        <v>3.9100000000000003E-2</v>
      </c>
      <c r="E181" s="64"/>
      <c r="F181" s="64">
        <v>4.7399999999999998E-2</v>
      </c>
      <c r="G181" s="64">
        <v>2.7799999999999998E-2</v>
      </c>
      <c r="H181" s="63">
        <v>0.2074</v>
      </c>
      <c r="I181" s="63">
        <v>6.4000000000000001E-2</v>
      </c>
      <c r="J181" s="63">
        <v>0.39900000000000002</v>
      </c>
      <c r="K181" s="63">
        <v>0.30809999999999998</v>
      </c>
      <c r="L181" s="63">
        <v>0.34370000000000001</v>
      </c>
      <c r="M181" s="63">
        <v>0.16059999999999999</v>
      </c>
      <c r="N181" s="63">
        <v>6.88E-2</v>
      </c>
    </row>
    <row r="182" spans="1:14" s="74" customFormat="1" x14ac:dyDescent="0.3">
      <c r="A182" s="62">
        <v>41791</v>
      </c>
      <c r="B182" s="63">
        <v>3.1099999999999999E-2</v>
      </c>
      <c r="C182" s="63">
        <v>4.1599999999999998E-2</v>
      </c>
      <c r="D182" s="63">
        <v>3.8600000000000002E-2</v>
      </c>
      <c r="E182" s="64"/>
      <c r="F182" s="64">
        <v>4.1399999999999999E-2</v>
      </c>
      <c r="G182" s="64">
        <v>2.7300000000000001E-2</v>
      </c>
      <c r="H182" s="63">
        <v>0.2082</v>
      </c>
      <c r="I182" s="63">
        <v>6.9599999999999995E-2</v>
      </c>
      <c r="J182" s="63">
        <v>0.39279999999999998</v>
      </c>
      <c r="K182" s="63">
        <v>0.3085</v>
      </c>
      <c r="L182" s="63">
        <v>0.3417</v>
      </c>
      <c r="M182" s="63">
        <v>0.15640000000000001</v>
      </c>
      <c r="N182" s="63">
        <v>6.4600000000000005E-2</v>
      </c>
    </row>
    <row r="183" spans="1:14" s="74" customFormat="1" x14ac:dyDescent="0.3">
      <c r="A183" s="62">
        <v>41821</v>
      </c>
      <c r="B183" s="63">
        <v>3.6900000000000002E-2</v>
      </c>
      <c r="C183" s="63">
        <v>0.04</v>
      </c>
      <c r="D183" s="63">
        <v>3.8300000000000001E-2</v>
      </c>
      <c r="E183" s="64"/>
      <c r="F183" s="64">
        <v>4.58E-2</v>
      </c>
      <c r="G183" s="64">
        <v>2.6499999999999999E-2</v>
      </c>
      <c r="H183" s="63">
        <v>0.20899999999999999</v>
      </c>
      <c r="I183" s="63">
        <v>6.7799999999999999E-2</v>
      </c>
      <c r="J183" s="63">
        <v>0.38500000000000001</v>
      </c>
      <c r="K183" s="63">
        <v>0.30030000000000001</v>
      </c>
      <c r="L183" s="63">
        <v>0.33429999999999999</v>
      </c>
      <c r="M183" s="63">
        <v>0.1532</v>
      </c>
      <c r="N183" s="63">
        <v>6.3600000000000004E-2</v>
      </c>
    </row>
    <row r="184" spans="1:14" s="74" customFormat="1" x14ac:dyDescent="0.3">
      <c r="A184" s="62">
        <v>41852</v>
      </c>
      <c r="B184" s="63">
        <v>2.9600000000000001E-2</v>
      </c>
      <c r="C184" s="63">
        <v>3.8199999999999998E-2</v>
      </c>
      <c r="D184" s="63">
        <v>3.5400000000000001E-2</v>
      </c>
      <c r="E184" s="64"/>
      <c r="F184" s="64">
        <v>4.58E-2</v>
      </c>
      <c r="G184" s="64">
        <v>2.3400000000000001E-2</v>
      </c>
      <c r="H184" s="63">
        <v>0.2064</v>
      </c>
      <c r="I184" s="63">
        <v>0.06</v>
      </c>
      <c r="J184" s="63">
        <v>0.38040000000000002</v>
      </c>
      <c r="K184" s="63">
        <v>0.30099999999999999</v>
      </c>
      <c r="L184" s="63">
        <v>0.32890000000000003</v>
      </c>
      <c r="M184" s="63">
        <v>0.14979999999999999</v>
      </c>
      <c r="N184" s="63">
        <v>5.8000000000000003E-2</v>
      </c>
    </row>
    <row r="185" spans="1:14" s="74" customFormat="1" x14ac:dyDescent="0.3">
      <c r="A185" s="62">
        <v>41883</v>
      </c>
      <c r="B185" s="63">
        <v>1.9800000000000002E-2</v>
      </c>
      <c r="C185" s="63">
        <v>0.04</v>
      </c>
      <c r="D185" s="63">
        <v>3.2099999999999997E-2</v>
      </c>
      <c r="E185" s="64"/>
      <c r="F185" s="64">
        <v>4.9200000000000001E-2</v>
      </c>
      <c r="G185" s="64">
        <v>2.5600000000000001E-2</v>
      </c>
      <c r="H185" s="63">
        <v>0.20620000000000002</v>
      </c>
      <c r="I185" s="63">
        <v>5.7600000000000005E-2</v>
      </c>
      <c r="J185" s="63">
        <v>0.37159999999999999</v>
      </c>
      <c r="K185" s="63">
        <v>0.29630000000000001</v>
      </c>
      <c r="L185" s="63">
        <v>0.32340000000000002</v>
      </c>
      <c r="M185" s="63">
        <v>0.1492</v>
      </c>
      <c r="N185" s="63">
        <v>6.08E-2</v>
      </c>
    </row>
    <row r="186" spans="1:14" s="74" customFormat="1" x14ac:dyDescent="0.3">
      <c r="A186" s="62">
        <v>41913</v>
      </c>
      <c r="B186" s="63">
        <v>2.23E-2</v>
      </c>
      <c r="C186" s="63">
        <v>3.9600000000000003E-2</v>
      </c>
      <c r="D186" s="63">
        <v>3.5099999999999999E-2</v>
      </c>
      <c r="E186" s="64"/>
      <c r="F186" s="64">
        <v>4.9399999999999999E-2</v>
      </c>
      <c r="G186" s="64">
        <v>2.3699999999999999E-2</v>
      </c>
      <c r="H186" s="63">
        <v>0.20960000000000001</v>
      </c>
      <c r="I186" s="63">
        <v>5.7599999999999998E-2</v>
      </c>
      <c r="J186" s="63">
        <v>0.36180000000000001</v>
      </c>
      <c r="K186" s="63">
        <v>0.28499999999999998</v>
      </c>
      <c r="L186" s="63">
        <v>0.31269999999999998</v>
      </c>
      <c r="M186" s="63">
        <v>0.14660000000000001</v>
      </c>
      <c r="N186" s="63">
        <v>5.8799999999999998E-2</v>
      </c>
    </row>
    <row r="187" spans="1:14" s="74" customFormat="1" x14ac:dyDescent="0.3">
      <c r="A187" s="62">
        <v>41944</v>
      </c>
      <c r="B187" s="63">
        <v>2.9100000000000001E-2</v>
      </c>
      <c r="C187" s="63">
        <v>3.9899999999999998E-2</v>
      </c>
      <c r="D187" s="63">
        <v>3.5099999999999999E-2</v>
      </c>
      <c r="E187" s="64"/>
      <c r="F187" s="64">
        <v>4.7199999999999999E-2</v>
      </c>
      <c r="G187" s="64">
        <v>2.7400000000000001E-2</v>
      </c>
      <c r="H187" s="63">
        <v>0.21160000000000001</v>
      </c>
      <c r="I187" s="63">
        <v>5.6399999999999999E-2</v>
      </c>
      <c r="J187" s="63">
        <v>0.35859999999999997</v>
      </c>
      <c r="K187" s="63">
        <v>0.2843</v>
      </c>
      <c r="L187" s="63">
        <v>0.31109999999999999</v>
      </c>
      <c r="M187" s="63">
        <v>0.14660000000000001</v>
      </c>
      <c r="N187" s="63">
        <v>5.5599999999999997E-2</v>
      </c>
    </row>
    <row r="188" spans="1:14" s="74" customFormat="1" x14ac:dyDescent="0.3">
      <c r="A188" s="71">
        <v>41974</v>
      </c>
      <c r="B188" s="72">
        <v>4.0599999999999997E-2</v>
      </c>
      <c r="C188" s="72">
        <v>4.0399999999999998E-2</v>
      </c>
      <c r="D188" s="72">
        <v>3.9100000000000003E-2</v>
      </c>
      <c r="E188" s="73"/>
      <c r="F188" s="73">
        <v>4.8599999999999997E-2</v>
      </c>
      <c r="G188" s="73">
        <v>3.0800000000000001E-2</v>
      </c>
      <c r="H188" s="72">
        <v>0.2132</v>
      </c>
      <c r="I188" s="72">
        <v>5.7799999999999997E-2</v>
      </c>
      <c r="J188" s="72">
        <v>0.35770000000000002</v>
      </c>
      <c r="K188" s="72">
        <v>0.29449999999999998</v>
      </c>
      <c r="L188" s="72">
        <v>0.31669999999999998</v>
      </c>
      <c r="M188" s="72">
        <v>0.155</v>
      </c>
      <c r="N188" s="72">
        <v>5.3199999999999997E-2</v>
      </c>
    </row>
    <row r="189" spans="1:14" s="74" customFormat="1" x14ac:dyDescent="0.3">
      <c r="A189" s="62">
        <v>42005</v>
      </c>
      <c r="B189" s="63">
        <v>4.2599999999999999E-2</v>
      </c>
      <c r="C189" s="63">
        <v>4.1000000000000002E-2</v>
      </c>
      <c r="D189" s="63">
        <v>3.5700000000000003E-2</v>
      </c>
      <c r="E189" s="64"/>
      <c r="F189" s="64">
        <v>4.6199999999999998E-2</v>
      </c>
      <c r="G189" s="64">
        <v>2.8199999999999999E-2</v>
      </c>
      <c r="H189" s="63">
        <v>0.20780000000000001</v>
      </c>
      <c r="I189" s="63">
        <v>5.3999999999999999E-2</v>
      </c>
      <c r="J189" s="63">
        <v>0.35189999999999999</v>
      </c>
      <c r="K189" s="63">
        <v>0.28949999999999998</v>
      </c>
      <c r="L189" s="63">
        <v>0.31140000000000001</v>
      </c>
      <c r="M189" s="63">
        <v>0.15659999999999999</v>
      </c>
      <c r="N189" s="63">
        <v>5.2999999999999999E-2</v>
      </c>
    </row>
    <row r="190" spans="1:14" s="74" customFormat="1" x14ac:dyDescent="0.3">
      <c r="A190" s="62">
        <v>42036</v>
      </c>
      <c r="B190" s="63">
        <v>2.9700000000000001E-2</v>
      </c>
      <c r="C190" s="63">
        <v>4.0800000000000003E-2</v>
      </c>
      <c r="D190" s="63">
        <v>3.7199999999999997E-2</v>
      </c>
      <c r="E190" s="64"/>
      <c r="F190" s="64">
        <v>4.4400000000000002E-2</v>
      </c>
      <c r="G190" s="64">
        <v>3.1300000000000001E-2</v>
      </c>
      <c r="H190" s="63">
        <v>0.2072</v>
      </c>
      <c r="I190" s="63">
        <v>5.74E-2</v>
      </c>
      <c r="J190" s="63">
        <v>0.35620000000000002</v>
      </c>
      <c r="K190" s="63">
        <v>0.29409999999999997</v>
      </c>
      <c r="L190" s="63">
        <v>0.31319999999999998</v>
      </c>
      <c r="M190" s="63">
        <v>0.1636</v>
      </c>
      <c r="N190" s="63">
        <v>5.1799999999999999E-2</v>
      </c>
    </row>
    <row r="191" spans="1:14" s="74" customFormat="1" x14ac:dyDescent="0.3">
      <c r="A191" s="62">
        <v>42064</v>
      </c>
      <c r="B191" s="63">
        <v>1.8200000000000001E-2</v>
      </c>
      <c r="C191" s="63">
        <v>4.02E-2</v>
      </c>
      <c r="D191" s="63">
        <v>3.4299999999999997E-2</v>
      </c>
      <c r="E191" s="64"/>
      <c r="F191" s="64">
        <v>4.9000000000000002E-2</v>
      </c>
      <c r="G191" s="64">
        <v>2.35E-2</v>
      </c>
      <c r="H191" s="63">
        <v>0.20580000000000001</v>
      </c>
      <c r="I191" s="63">
        <v>5.8400000000000001E-2</v>
      </c>
      <c r="J191" s="63">
        <v>0.35720000000000002</v>
      </c>
      <c r="K191" s="63">
        <v>0.2883</v>
      </c>
      <c r="L191" s="63">
        <v>0.30980000000000002</v>
      </c>
      <c r="M191" s="63">
        <v>0.15920000000000001</v>
      </c>
      <c r="N191" s="63">
        <v>5.2400000000000002E-2</v>
      </c>
    </row>
    <row r="192" spans="1:14" s="74" customFormat="1" x14ac:dyDescent="0.3">
      <c r="A192" s="62">
        <v>42095</v>
      </c>
      <c r="B192" s="63">
        <v>2.1100000000000001E-2</v>
      </c>
      <c r="C192" s="63">
        <v>3.9600000000000003E-2</v>
      </c>
      <c r="D192" s="63">
        <v>3.49E-2</v>
      </c>
      <c r="E192" s="64"/>
      <c r="F192" s="64">
        <v>4.7399999999999998E-2</v>
      </c>
      <c r="G192" s="64">
        <v>2.35E-2</v>
      </c>
      <c r="H192" s="63">
        <v>0.1978</v>
      </c>
      <c r="I192" s="63">
        <v>5.8000000000000003E-2</v>
      </c>
      <c r="J192" s="63">
        <v>0.35006358416648159</v>
      </c>
      <c r="K192" s="63">
        <v>0.28691648727616481</v>
      </c>
      <c r="L192" s="63">
        <v>0.30659999999999998</v>
      </c>
      <c r="M192" s="63">
        <v>0.16059999999999999</v>
      </c>
      <c r="N192" s="63">
        <v>5.2799999999999993E-2</v>
      </c>
    </row>
    <row r="193" spans="1:14" s="74" customFormat="1" x14ac:dyDescent="0.3">
      <c r="A193" s="62">
        <v>42125</v>
      </c>
      <c r="B193" s="63">
        <v>2.4299999999999999E-2</v>
      </c>
      <c r="C193" s="63">
        <v>3.9600000000000003E-2</v>
      </c>
      <c r="D193" s="63">
        <v>3.4799999999999998E-2</v>
      </c>
      <c r="E193" s="64"/>
      <c r="F193" s="64">
        <v>4.9399999999999999E-2</v>
      </c>
      <c r="G193" s="64">
        <v>2.69E-2</v>
      </c>
      <c r="H193" s="63">
        <v>0.1976</v>
      </c>
      <c r="I193" s="63">
        <v>6.1800000000000001E-2</v>
      </c>
      <c r="J193" s="63">
        <v>0.35099999999999998</v>
      </c>
      <c r="K193" s="63">
        <v>0.2898</v>
      </c>
      <c r="L193" s="63">
        <v>0.30909999999999999</v>
      </c>
      <c r="M193" s="63">
        <v>0.159</v>
      </c>
      <c r="N193" s="63">
        <v>5.16E-2</v>
      </c>
    </row>
    <row r="194" spans="1:14" s="74" customFormat="1" x14ac:dyDescent="0.3">
      <c r="A194" s="62">
        <v>42156</v>
      </c>
      <c r="B194" s="63">
        <v>2.46E-2</v>
      </c>
      <c r="C194" s="63">
        <v>3.9800000000000002E-2</v>
      </c>
      <c r="D194" s="63">
        <v>3.49E-2</v>
      </c>
      <c r="E194" s="64"/>
      <c r="F194" s="64">
        <v>5.2400000000000002E-2</v>
      </c>
      <c r="G194" s="64">
        <v>2.7400000000000001E-2</v>
      </c>
      <c r="H194" s="63">
        <v>0.1938</v>
      </c>
      <c r="I194" s="63">
        <v>5.7599999999999998E-2</v>
      </c>
      <c r="J194" s="63">
        <v>0.3483</v>
      </c>
      <c r="K194" s="63">
        <v>0.28710000000000002</v>
      </c>
      <c r="L194" s="63">
        <v>0.30659999999999998</v>
      </c>
      <c r="M194" s="63">
        <v>0.156</v>
      </c>
      <c r="N194" s="63">
        <v>5.3600000000000002E-2</v>
      </c>
    </row>
    <row r="195" spans="1:14" s="74" customFormat="1" x14ac:dyDescent="0.3">
      <c r="A195" s="62">
        <v>42186</v>
      </c>
      <c r="B195" s="63">
        <v>1.9900000000000001E-2</v>
      </c>
      <c r="C195" s="63">
        <v>3.8899999999999997E-2</v>
      </c>
      <c r="D195" s="63">
        <v>3.3099999999999997E-2</v>
      </c>
      <c r="E195" s="64"/>
      <c r="F195" s="64">
        <v>5.3999999999999999E-2</v>
      </c>
      <c r="G195" s="64">
        <v>2.6200000000000001E-2</v>
      </c>
      <c r="H195" s="63">
        <v>0.19980000000000001</v>
      </c>
      <c r="I195" s="63">
        <v>5.6800000000000003E-2</v>
      </c>
      <c r="J195" s="63">
        <v>0.33979999999999999</v>
      </c>
      <c r="K195" s="63">
        <v>0.28089999999999998</v>
      </c>
      <c r="L195" s="63">
        <v>0.29899999999999999</v>
      </c>
      <c r="M195" s="63">
        <v>0.15659999999999999</v>
      </c>
      <c r="N195" s="63">
        <v>5.16E-2</v>
      </c>
    </row>
    <row r="196" spans="1:14" s="74" customFormat="1" x14ac:dyDescent="0.3">
      <c r="A196" s="62">
        <v>42217</v>
      </c>
      <c r="B196" s="63">
        <v>1.6199999999999999E-2</v>
      </c>
      <c r="C196" s="63">
        <v>3.9899999999999998E-2</v>
      </c>
      <c r="D196" s="63">
        <v>3.4799999999999998E-2</v>
      </c>
      <c r="E196" s="64"/>
      <c r="F196" s="64">
        <v>5.4199999999999998E-2</v>
      </c>
      <c r="G196" s="64">
        <v>2.23E-2</v>
      </c>
      <c r="H196" s="63">
        <v>0.2006</v>
      </c>
      <c r="I196" s="63">
        <v>5.4199999999999998E-2</v>
      </c>
      <c r="J196" s="63">
        <v>0.34060000000000001</v>
      </c>
      <c r="K196" s="63">
        <v>0.28110000000000002</v>
      </c>
      <c r="L196" s="63">
        <v>0.29870000000000002</v>
      </c>
      <c r="M196" s="63">
        <v>0.1542</v>
      </c>
      <c r="N196" s="63">
        <v>5.2200000000000003E-2</v>
      </c>
    </row>
    <row r="197" spans="1:14" s="74" customFormat="1" x14ac:dyDescent="0.3">
      <c r="A197" s="62">
        <v>42248</v>
      </c>
      <c r="B197" s="63">
        <v>1.84E-2</v>
      </c>
      <c r="C197" s="63">
        <v>3.9800000000000002E-2</v>
      </c>
      <c r="D197" s="63">
        <v>3.4599999999999999E-2</v>
      </c>
      <c r="E197" s="64"/>
      <c r="F197" s="64">
        <v>5.3199999999999997E-2</v>
      </c>
      <c r="G197" s="64">
        <v>2.5899999999999999E-2</v>
      </c>
      <c r="H197" s="63">
        <v>0.20380000000000001</v>
      </c>
      <c r="I197" s="63">
        <v>5.3400000000000003E-2</v>
      </c>
      <c r="J197" s="63">
        <v>0.34010000000000001</v>
      </c>
      <c r="K197" s="63">
        <v>0.27560000000000001</v>
      </c>
      <c r="L197" s="63">
        <v>0.29470000000000002</v>
      </c>
      <c r="M197" s="63">
        <v>0.15279999999999999</v>
      </c>
      <c r="N197" s="63">
        <v>5.0200000000000002E-2</v>
      </c>
    </row>
    <row r="198" spans="1:14" s="74" customFormat="1" x14ac:dyDescent="0.3">
      <c r="A198" s="62">
        <v>42278</v>
      </c>
      <c r="B198" s="63">
        <v>2.4E-2</v>
      </c>
      <c r="C198" s="63">
        <v>0.04</v>
      </c>
      <c r="D198" s="63">
        <v>3.44E-2</v>
      </c>
      <c r="E198" s="64"/>
      <c r="F198" s="64">
        <v>5.1999999999999998E-2</v>
      </c>
      <c r="G198" s="64">
        <v>2.1899999999999999E-2</v>
      </c>
      <c r="H198" s="63">
        <v>0.19980163997382436</v>
      </c>
      <c r="I198" s="63">
        <v>5.6599999999999998E-2</v>
      </c>
      <c r="J198" s="63">
        <v>0.33860000000000001</v>
      </c>
      <c r="K198" s="63">
        <v>0.2666</v>
      </c>
      <c r="L198" s="63">
        <v>0.2878</v>
      </c>
      <c r="M198" s="63">
        <v>0.15440000000000001</v>
      </c>
      <c r="N198" s="63">
        <v>4.9000000000000009E-2</v>
      </c>
    </row>
    <row r="199" spans="1:14" s="74" customFormat="1" x14ac:dyDescent="0.3">
      <c r="A199" s="62">
        <v>42309</v>
      </c>
      <c r="B199" s="63">
        <v>3.32E-2</v>
      </c>
      <c r="C199" s="63">
        <v>4.0599999999999997E-2</v>
      </c>
      <c r="D199" s="63">
        <v>3.7499999999999999E-2</v>
      </c>
      <c r="E199" s="64"/>
      <c r="F199" s="64">
        <v>5.4399999999999997E-2</v>
      </c>
      <c r="G199" s="64">
        <v>2.24E-2</v>
      </c>
      <c r="H199" s="63">
        <v>0.2056</v>
      </c>
      <c r="I199" s="63">
        <v>5.2200000000000003E-2</v>
      </c>
      <c r="J199" s="63">
        <v>0.3382</v>
      </c>
      <c r="K199" s="63">
        <v>0.2666</v>
      </c>
      <c r="L199" s="63">
        <v>0.2878</v>
      </c>
      <c r="M199" s="63">
        <v>0.15659999999999999</v>
      </c>
      <c r="N199" s="63">
        <v>5.6000000000000001E-2</v>
      </c>
    </row>
    <row r="200" spans="1:14" s="74" customFormat="1" x14ac:dyDescent="0.3">
      <c r="A200" s="71">
        <v>42339</v>
      </c>
      <c r="B200" s="72">
        <v>3.6499999999999998E-2</v>
      </c>
      <c r="C200" s="72">
        <v>4.1200000000000001E-2</v>
      </c>
      <c r="D200" s="72">
        <v>3.8800000000000001E-2</v>
      </c>
      <c r="E200" s="73"/>
      <c r="F200" s="73">
        <v>0.06</v>
      </c>
      <c r="G200" s="73">
        <v>3.0499999999999999E-2</v>
      </c>
      <c r="H200" s="72">
        <v>0.2046</v>
      </c>
      <c r="I200" s="72">
        <v>5.2799999999999993E-2</v>
      </c>
      <c r="J200" s="72">
        <v>0.33860000000000001</v>
      </c>
      <c r="K200" s="72">
        <v>0.26429999999999998</v>
      </c>
      <c r="L200" s="72">
        <v>0.2863</v>
      </c>
      <c r="M200" s="72">
        <v>0.16020000000000001</v>
      </c>
      <c r="N200" s="72">
        <v>5.8200000000000002E-2</v>
      </c>
    </row>
    <row r="201" spans="1:14" s="74" customFormat="1" x14ac:dyDescent="0.3">
      <c r="A201" s="62">
        <v>42370</v>
      </c>
      <c r="B201" s="63">
        <v>3.0300000000000001E-2</v>
      </c>
      <c r="C201" s="63">
        <v>4.1399999999999999E-2</v>
      </c>
      <c r="D201" s="63">
        <v>3.7199999999999997E-2</v>
      </c>
      <c r="E201" s="64"/>
      <c r="F201" s="64">
        <v>6.5000000000000002E-2</v>
      </c>
      <c r="G201" s="64">
        <v>2.9399999999999999E-2</v>
      </c>
      <c r="H201" s="63">
        <v>0.20860000000000001</v>
      </c>
      <c r="I201" s="63">
        <v>5.2600000000000001E-2</v>
      </c>
      <c r="J201" s="63">
        <v>0.3407</v>
      </c>
      <c r="K201" s="63">
        <v>0.25940000000000002</v>
      </c>
      <c r="L201" s="63">
        <v>0.28339999999999999</v>
      </c>
      <c r="M201" s="63">
        <v>0.16439999999999999</v>
      </c>
      <c r="N201" s="63">
        <v>6.1199999999999997E-2</v>
      </c>
    </row>
    <row r="202" spans="1:14" s="74" customFormat="1" x14ac:dyDescent="0.3">
      <c r="A202" s="62">
        <v>42401</v>
      </c>
      <c r="B202" s="63">
        <v>2.3300000000000001E-2</v>
      </c>
      <c r="C202" s="63">
        <v>4.1399999999999999E-2</v>
      </c>
      <c r="D202" s="63">
        <v>3.8199999999999998E-2</v>
      </c>
      <c r="E202" s="64"/>
      <c r="F202" s="64">
        <v>6.2E-2</v>
      </c>
      <c r="G202" s="64">
        <v>2.92E-2</v>
      </c>
      <c r="H202" s="63">
        <v>0.214</v>
      </c>
      <c r="I202" s="63">
        <v>5.5399999999999998E-2</v>
      </c>
      <c r="J202" s="63">
        <v>0.34373530739218994</v>
      </c>
      <c r="K202" s="63">
        <v>0.26333264543910784</v>
      </c>
      <c r="L202" s="63">
        <v>0.28760000000000002</v>
      </c>
      <c r="M202" s="63">
        <v>0.16639999999999999</v>
      </c>
      <c r="N202" s="63">
        <v>6.2199999999999998E-2</v>
      </c>
    </row>
    <row r="203" spans="1:14" s="74" customFormat="1" x14ac:dyDescent="0.3">
      <c r="A203" s="62">
        <v>42430</v>
      </c>
      <c r="B203" s="63">
        <v>2.23E-2</v>
      </c>
      <c r="C203" s="63">
        <v>4.1000000000000002E-2</v>
      </c>
      <c r="D203" s="63">
        <v>3.7100000000000001E-2</v>
      </c>
      <c r="E203" s="64"/>
      <c r="F203" s="64">
        <v>0.06</v>
      </c>
      <c r="G203" s="64">
        <v>2.7400000000000001E-2</v>
      </c>
      <c r="H203" s="63">
        <v>0.21079999999999999</v>
      </c>
      <c r="I203" s="63">
        <v>5.4799999999999995E-2</v>
      </c>
      <c r="J203" s="63">
        <v>0.34560000000000002</v>
      </c>
      <c r="K203" s="63">
        <v>0.26390000000000002</v>
      </c>
      <c r="L203" s="63">
        <v>0.28820000000000001</v>
      </c>
      <c r="M203" s="63">
        <v>0.16</v>
      </c>
      <c r="N203" s="63">
        <v>6.239999999999999E-2</v>
      </c>
    </row>
    <row r="204" spans="1:14" s="74" customFormat="1" x14ac:dyDescent="0.3">
      <c r="A204" s="62">
        <v>42461</v>
      </c>
      <c r="B204" s="63">
        <v>2.53E-2</v>
      </c>
      <c r="C204" s="63">
        <v>4.1000000000000002E-2</v>
      </c>
      <c r="D204" s="63">
        <v>3.7400000000000003E-2</v>
      </c>
      <c r="E204" s="64"/>
      <c r="F204" s="64">
        <v>5.7000000000000002E-2</v>
      </c>
      <c r="G204" s="64">
        <v>2.3E-2</v>
      </c>
      <c r="H204" s="63">
        <v>0.2102</v>
      </c>
      <c r="I204" s="63">
        <v>5.74E-2</v>
      </c>
      <c r="J204" s="63">
        <v>0.34470000000000001</v>
      </c>
      <c r="K204" s="63">
        <v>0.26379999999999998</v>
      </c>
      <c r="L204" s="63">
        <v>0.28720000000000001</v>
      </c>
      <c r="M204" s="63">
        <v>0.16059999999999999</v>
      </c>
      <c r="N204" s="63">
        <v>5.8799999999999998E-2</v>
      </c>
    </row>
    <row r="205" spans="1:14" s="74" customFormat="1" x14ac:dyDescent="0.3">
      <c r="A205" s="62">
        <v>42491</v>
      </c>
      <c r="B205" s="63">
        <v>2.4E-2</v>
      </c>
      <c r="C205" s="63">
        <v>4.1200000000000001E-2</v>
      </c>
      <c r="D205" s="63">
        <v>3.49E-2</v>
      </c>
      <c r="E205" s="64"/>
      <c r="F205" s="64">
        <v>5.4799999999999995E-2</v>
      </c>
      <c r="G205" s="64">
        <v>2.3E-2</v>
      </c>
      <c r="H205" s="63">
        <v>0.21440000000000001</v>
      </c>
      <c r="I205" s="63">
        <v>5.4600000000000003E-2</v>
      </c>
      <c r="J205" s="63">
        <v>0.34189999999999998</v>
      </c>
      <c r="K205" s="63">
        <v>0.26219999999999999</v>
      </c>
      <c r="L205" s="63">
        <v>0.2853</v>
      </c>
      <c r="M205" s="63">
        <v>0.15859999999999999</v>
      </c>
      <c r="N205" s="63">
        <v>5.9400000000000001E-2</v>
      </c>
    </row>
    <row r="206" spans="1:14" s="74" customFormat="1" x14ac:dyDescent="0.3">
      <c r="A206" s="62">
        <v>42522</v>
      </c>
      <c r="B206" s="63">
        <v>2.4500000000000001E-2</v>
      </c>
      <c r="C206" s="63">
        <v>4.1200000000000001E-2</v>
      </c>
      <c r="D206" s="63">
        <v>3.6600000000000001E-2</v>
      </c>
      <c r="E206" s="64"/>
      <c r="F206" s="64">
        <v>5.9799999999999999E-2</v>
      </c>
      <c r="G206" s="64">
        <v>2.47E-2</v>
      </c>
      <c r="H206" s="63">
        <v>0.20979999999999999</v>
      </c>
      <c r="I206" s="63">
        <v>5.4600000000000003E-2</v>
      </c>
      <c r="J206" s="63">
        <v>0.34279999999999999</v>
      </c>
      <c r="K206" s="63">
        <v>0.26129999999999998</v>
      </c>
      <c r="L206" s="63">
        <v>0.2858</v>
      </c>
      <c r="M206" s="63">
        <v>0.1578</v>
      </c>
      <c r="N206" s="63">
        <v>5.7600000000000005E-2</v>
      </c>
    </row>
    <row r="207" spans="1:14" s="74" customFormat="1" x14ac:dyDescent="0.3">
      <c r="A207" s="62">
        <v>42552</v>
      </c>
      <c r="B207" s="63">
        <v>2.63E-2</v>
      </c>
      <c r="C207" s="63">
        <v>4.1000000000000002E-2</v>
      </c>
      <c r="D207" s="63">
        <v>3.6499999999999998E-2</v>
      </c>
      <c r="E207" s="64"/>
      <c r="F207" s="64">
        <v>5.8000000000000003E-2</v>
      </c>
      <c r="G207" s="64">
        <v>2.58E-2</v>
      </c>
      <c r="H207" s="63">
        <v>0.20619999999999999</v>
      </c>
      <c r="I207" s="63">
        <v>5.4199999999999998E-2</v>
      </c>
      <c r="J207" s="63">
        <v>0.34360000000000002</v>
      </c>
      <c r="K207" s="63">
        <v>0.26090000000000002</v>
      </c>
      <c r="L207" s="63">
        <v>0.2853</v>
      </c>
      <c r="M207" s="63">
        <v>0.15939999999999999</v>
      </c>
      <c r="N207" s="63">
        <v>5.62E-2</v>
      </c>
    </row>
    <row r="208" spans="1:14" s="74" customFormat="1" x14ac:dyDescent="0.3">
      <c r="A208" s="62">
        <v>42583</v>
      </c>
      <c r="B208" s="63">
        <v>2.7099999999999999E-2</v>
      </c>
      <c r="C208" s="63">
        <v>4.0800000000000003E-2</v>
      </c>
      <c r="D208" s="63">
        <v>3.6400000000000002E-2</v>
      </c>
      <c r="E208" s="64"/>
      <c r="F208" s="64">
        <v>5.5E-2</v>
      </c>
      <c r="G208" s="64">
        <v>2.64E-2</v>
      </c>
      <c r="H208" s="63">
        <v>0.20979999999999999</v>
      </c>
      <c r="I208" s="63">
        <v>5.2600000000000001E-2</v>
      </c>
      <c r="J208" s="63">
        <v>0.34399999999999997</v>
      </c>
      <c r="K208" s="63">
        <v>0.26</v>
      </c>
      <c r="L208" s="63">
        <v>0.28489999999999999</v>
      </c>
      <c r="M208" s="63">
        <v>0.15740000000000001</v>
      </c>
      <c r="N208" s="63">
        <v>5.4399999999999997E-2</v>
      </c>
    </row>
    <row r="209" spans="1:14" s="74" customFormat="1" x14ac:dyDescent="0.3">
      <c r="A209" s="62">
        <v>42614</v>
      </c>
      <c r="B209" s="63">
        <v>2.7799999999999998E-2</v>
      </c>
      <c r="C209" s="63">
        <v>4.0399999999999998E-2</v>
      </c>
      <c r="D209" s="63">
        <v>3.5700000000000003E-2</v>
      </c>
      <c r="E209" s="64"/>
      <c r="F209" s="64">
        <v>5.3199999999999997E-2</v>
      </c>
      <c r="G209" s="64">
        <v>2.8199999999999999E-2</v>
      </c>
      <c r="H209" s="63">
        <v>0.20979999999999999</v>
      </c>
      <c r="I209" s="63">
        <v>5.4600000000000003E-2</v>
      </c>
      <c r="J209" s="63">
        <v>0.34339999999999998</v>
      </c>
      <c r="K209" s="63">
        <v>0.25740000000000002</v>
      </c>
      <c r="L209" s="63">
        <v>0.28239999999999998</v>
      </c>
      <c r="M209" s="63">
        <v>0.15759999999999999</v>
      </c>
      <c r="N209" s="63">
        <v>5.2999999999999999E-2</v>
      </c>
    </row>
    <row r="210" spans="1:14" s="74" customFormat="1" x14ac:dyDescent="0.3">
      <c r="A210" s="62">
        <v>42644</v>
      </c>
      <c r="B210" s="63">
        <v>3.1399999999999997E-2</v>
      </c>
      <c r="C210" s="63">
        <v>3.9399999999999998E-2</v>
      </c>
      <c r="D210" s="63">
        <v>3.3799999999999997E-2</v>
      </c>
      <c r="E210" s="64"/>
      <c r="F210" s="64">
        <v>5.6000000000000001E-2</v>
      </c>
      <c r="G210" s="64">
        <v>2.64E-2</v>
      </c>
      <c r="H210" s="63">
        <v>0.21279999999999999</v>
      </c>
      <c r="I210" s="63">
        <v>5.1999999999999998E-2</v>
      </c>
      <c r="J210" s="63">
        <v>0.3417</v>
      </c>
      <c r="K210" s="63">
        <v>0.25819999999999999</v>
      </c>
      <c r="L210" s="63">
        <v>0.28260000000000002</v>
      </c>
      <c r="M210" s="63">
        <v>0.15720000000000001</v>
      </c>
      <c r="N210" s="63">
        <v>6.0400000000000002E-2</v>
      </c>
    </row>
    <row r="211" spans="1:14" s="74" customFormat="1" x14ac:dyDescent="0.3">
      <c r="A211" s="62">
        <v>42675</v>
      </c>
      <c r="B211" s="63">
        <v>3.8800000000000001E-2</v>
      </c>
      <c r="C211" s="63">
        <v>3.9100000000000003E-2</v>
      </c>
      <c r="D211" s="63">
        <v>3.56E-2</v>
      </c>
      <c r="E211" s="64"/>
      <c r="F211" s="64">
        <v>5.8600000000000006E-2</v>
      </c>
      <c r="G211" s="64">
        <v>2.4400000000000002E-2</v>
      </c>
      <c r="H211" s="63">
        <v>0.2198</v>
      </c>
      <c r="I211" s="63">
        <v>5.0999999999999997E-2</v>
      </c>
      <c r="J211" s="63">
        <v>0.34260000000000002</v>
      </c>
      <c r="K211" s="63">
        <v>0.25829999999999997</v>
      </c>
      <c r="L211" s="63">
        <v>0.28289999999999998</v>
      </c>
      <c r="M211" s="63">
        <v>0.15640000000000001</v>
      </c>
      <c r="N211" s="63">
        <v>6.1600000000000002E-2</v>
      </c>
    </row>
    <row r="212" spans="1:14" s="74" customFormat="1" x14ac:dyDescent="0.3">
      <c r="A212" s="71">
        <v>42705</v>
      </c>
      <c r="B212" s="72">
        <v>3.7999999999999999E-2</v>
      </c>
      <c r="C212" s="72">
        <v>3.9600000000000003E-2</v>
      </c>
      <c r="D212" s="72">
        <v>3.6400000000000002E-2</v>
      </c>
      <c r="E212" s="73"/>
      <c r="F212" s="73">
        <v>6.1600000000000002E-2</v>
      </c>
      <c r="G212" s="73">
        <v>2.8799999999999999E-2</v>
      </c>
      <c r="H212" s="72">
        <v>0.21940000000000001</v>
      </c>
      <c r="I212" s="72">
        <v>5.3199999999999997E-2</v>
      </c>
      <c r="J212" s="72">
        <v>0.34210000000000002</v>
      </c>
      <c r="K212" s="72">
        <v>0.25700000000000001</v>
      </c>
      <c r="L212" s="72">
        <v>0.28260000000000002</v>
      </c>
      <c r="M212" s="72">
        <v>0.15679999999999999</v>
      </c>
      <c r="N212" s="72">
        <v>6.4399999999999999E-2</v>
      </c>
    </row>
    <row r="213" spans="1:14" s="74" customFormat="1" x14ac:dyDescent="0.3">
      <c r="A213" s="62">
        <v>42736</v>
      </c>
      <c r="B213" s="63">
        <v>3.3300000000000003E-2</v>
      </c>
      <c r="C213" s="63">
        <v>3.9600000000000003E-2</v>
      </c>
      <c r="D213" s="63">
        <v>3.4200000000000001E-2</v>
      </c>
      <c r="E213" s="64"/>
      <c r="F213" s="64">
        <v>6.0400000000000002E-2</v>
      </c>
      <c r="G213" s="64">
        <v>2.8799999999999999E-2</v>
      </c>
      <c r="H213" s="63">
        <v>0.22919999999999999</v>
      </c>
      <c r="I213" s="63">
        <v>5.3600000000000002E-2</v>
      </c>
      <c r="J213" s="63">
        <v>0.34160000000000001</v>
      </c>
      <c r="K213" s="63">
        <v>0.2601</v>
      </c>
      <c r="L213" s="63">
        <v>0.28470000000000001</v>
      </c>
      <c r="M213" s="63">
        <v>0.16120000000000001</v>
      </c>
      <c r="N213" s="63">
        <v>6.3600000000000004E-2</v>
      </c>
    </row>
    <row r="214" spans="1:14" s="74" customFormat="1" x14ac:dyDescent="0.3">
      <c r="A214" s="62">
        <v>42767</v>
      </c>
      <c r="B214" s="63">
        <v>2.1899999999999999E-2</v>
      </c>
      <c r="C214" s="63">
        <v>3.9E-2</v>
      </c>
      <c r="D214" s="63">
        <v>3.4500000000000003E-2</v>
      </c>
      <c r="E214" s="64"/>
      <c r="F214" s="64">
        <v>5.8999999999999997E-2</v>
      </c>
      <c r="G214" s="64">
        <v>2.4400000000000002E-2</v>
      </c>
      <c r="H214" s="63">
        <v>0.22770000000000001</v>
      </c>
      <c r="I214" s="63">
        <v>5.3799999999999994E-2</v>
      </c>
      <c r="J214" s="63">
        <v>0.34320000000000001</v>
      </c>
      <c r="K214" s="63">
        <v>0.26100000000000001</v>
      </c>
      <c r="L214" s="63">
        <v>0.28599999999999998</v>
      </c>
      <c r="M214" s="63">
        <v>0.16200000000000001</v>
      </c>
      <c r="N214" s="63">
        <v>6.4000000000000001E-2</v>
      </c>
    </row>
    <row r="215" spans="1:14" s="74" customFormat="1" x14ac:dyDescent="0.3">
      <c r="A215" s="62">
        <v>42795</v>
      </c>
      <c r="B215" s="63">
        <v>2.0898409465058401E-2</v>
      </c>
      <c r="C215" s="63">
        <v>3.8411784368972357E-2</v>
      </c>
      <c r="D215" s="63">
        <v>3.309724405431641E-2</v>
      </c>
      <c r="E215" s="64"/>
      <c r="F215" s="64">
        <v>5.7505448114554485E-2</v>
      </c>
      <c r="G215" s="64">
        <v>3.0051548418985202E-2</v>
      </c>
      <c r="H215" s="63">
        <v>0.23250000000000001</v>
      </c>
      <c r="I215" s="63">
        <v>4.9973070219644498E-2</v>
      </c>
      <c r="J215" s="63">
        <v>0.344601796392424</v>
      </c>
      <c r="K215" s="63">
        <v>0.26137085556214357</v>
      </c>
      <c r="L215" s="63">
        <v>0.28539999999999999</v>
      </c>
      <c r="M215" s="63">
        <v>0.1532</v>
      </c>
      <c r="N215" s="63">
        <v>6.1817890297149999E-2</v>
      </c>
    </row>
    <row r="216" spans="1:14" s="74" customFormat="1" x14ac:dyDescent="0.3">
      <c r="A216" s="62">
        <v>42826</v>
      </c>
      <c r="B216" s="63">
        <v>1.9800000000000002E-2</v>
      </c>
      <c r="C216" s="63">
        <v>3.7999999999999999E-2</v>
      </c>
      <c r="D216" s="63">
        <v>3.3399999999999999E-2</v>
      </c>
      <c r="E216" s="64"/>
      <c r="F216" s="64">
        <v>5.9200000000000003E-2</v>
      </c>
      <c r="G216" s="64">
        <v>2.8299999999999999E-2</v>
      </c>
      <c r="H216" s="63">
        <v>0.23480000000000001</v>
      </c>
      <c r="I216" s="63">
        <v>4.9000000000000009E-2</v>
      </c>
      <c r="J216" s="63">
        <v>0.34279999999999999</v>
      </c>
      <c r="K216" s="63">
        <v>0.25940000000000002</v>
      </c>
      <c r="L216" s="63">
        <v>0.28470000000000001</v>
      </c>
      <c r="M216" s="63">
        <v>0.153</v>
      </c>
      <c r="N216" s="63">
        <v>5.5199999999999999E-2</v>
      </c>
    </row>
    <row r="217" spans="1:14" s="74" customFormat="1" x14ac:dyDescent="0.3">
      <c r="A217" s="62">
        <v>42856</v>
      </c>
      <c r="B217" s="63">
        <v>2.4299999999999999E-2</v>
      </c>
      <c r="C217" s="63">
        <v>3.78E-2</v>
      </c>
      <c r="D217" s="63">
        <v>3.2399999999999998E-2</v>
      </c>
      <c r="E217" s="64"/>
      <c r="F217" s="64">
        <v>6.2799999999999995E-2</v>
      </c>
      <c r="G217" s="64">
        <v>3.27E-2</v>
      </c>
      <c r="H217" s="63">
        <v>0.24879999999999999</v>
      </c>
      <c r="I217" s="63">
        <v>4.58E-2</v>
      </c>
      <c r="J217" s="63">
        <v>0.33850000000000002</v>
      </c>
      <c r="K217" s="63">
        <v>0.25490000000000002</v>
      </c>
      <c r="L217" s="63">
        <v>0.28029999999999999</v>
      </c>
      <c r="M217" s="63">
        <v>0.14899999999999999</v>
      </c>
      <c r="N217" s="63">
        <v>5.1400000000000001E-2</v>
      </c>
    </row>
    <row r="218" spans="1:14" s="74" customFormat="1" x14ac:dyDescent="0.3">
      <c r="A218" s="62">
        <v>42887</v>
      </c>
      <c r="B218" s="63">
        <v>2.7300000000000001E-2</v>
      </c>
      <c r="C218" s="63">
        <v>3.6999999999999998E-2</v>
      </c>
      <c r="D218" s="63">
        <v>3.1399999999999997E-2</v>
      </c>
      <c r="E218" s="64"/>
      <c r="F218" s="64">
        <v>5.8200000000000002E-2</v>
      </c>
      <c r="G218" s="64">
        <v>3.3599999999999998E-2</v>
      </c>
      <c r="H218" s="63">
        <v>0.24859999999999999</v>
      </c>
      <c r="I218" s="63">
        <v>4.58E-2</v>
      </c>
      <c r="J218" s="63">
        <v>0.33650000000000002</v>
      </c>
      <c r="K218" s="63">
        <v>0.25309999999999999</v>
      </c>
      <c r="L218" s="63">
        <v>0.27850000000000003</v>
      </c>
      <c r="M218" s="63">
        <v>0.1472</v>
      </c>
      <c r="N218" s="63">
        <v>5.3400000000000003E-2</v>
      </c>
    </row>
    <row r="219" spans="1:14" s="74" customFormat="1" x14ac:dyDescent="0.3">
      <c r="A219" s="62">
        <v>42917</v>
      </c>
      <c r="B219" s="63">
        <v>3.15E-2</v>
      </c>
      <c r="C219" s="63">
        <v>3.6299999999999999E-2</v>
      </c>
      <c r="D219" s="63">
        <v>3.1800000000000002E-2</v>
      </c>
      <c r="E219" s="64"/>
      <c r="F219" s="64">
        <v>6.1400000000000003E-2</v>
      </c>
      <c r="G219" s="64">
        <v>3.5900000000000001E-2</v>
      </c>
      <c r="H219" s="63">
        <v>0.25829999999999997</v>
      </c>
      <c r="I219" s="63">
        <v>4.2099999999999999E-2</v>
      </c>
      <c r="J219" s="63">
        <v>0.33379999999999999</v>
      </c>
      <c r="K219" s="63">
        <v>0.25180000000000002</v>
      </c>
      <c r="L219" s="63">
        <v>0.27650000000000002</v>
      </c>
      <c r="M219" s="63">
        <v>0.15060000000000001</v>
      </c>
      <c r="N219" s="63">
        <v>5.4100000000000002E-2</v>
      </c>
    </row>
    <row r="220" spans="1:14" s="74" customFormat="1" x14ac:dyDescent="0.3">
      <c r="A220" s="62">
        <v>42948</v>
      </c>
      <c r="B220" s="63">
        <v>2.3900000000000001E-2</v>
      </c>
      <c r="C220" s="63">
        <v>3.5700000000000003E-2</v>
      </c>
      <c r="D220" s="63">
        <v>3.04E-2</v>
      </c>
      <c r="E220" s="64"/>
      <c r="F220" s="64">
        <v>6.1400000000000003E-2</v>
      </c>
      <c r="G220" s="64">
        <v>3.1E-2</v>
      </c>
      <c r="H220" s="63">
        <v>0.23960000000000001</v>
      </c>
      <c r="I220" s="63">
        <v>4.1599999999999998E-2</v>
      </c>
      <c r="J220" s="63">
        <v>0.33340244505940853</v>
      </c>
      <c r="K220" s="63">
        <v>0.24878221513717197</v>
      </c>
      <c r="L220" s="63">
        <v>0.27381184695702898</v>
      </c>
      <c r="M220" s="63">
        <v>0.1472</v>
      </c>
      <c r="N220" s="63">
        <v>5.1200000000000002E-2</v>
      </c>
    </row>
    <row r="221" spans="1:14" s="74" customFormat="1" x14ac:dyDescent="0.3">
      <c r="A221" s="62">
        <v>42979</v>
      </c>
      <c r="B221" s="63">
        <v>2.4500000000000001E-2</v>
      </c>
      <c r="C221" s="63">
        <v>3.5499999999999997E-2</v>
      </c>
      <c r="D221" s="63">
        <v>3.09E-2</v>
      </c>
      <c r="E221" s="64"/>
      <c r="F221" s="64">
        <v>5.7599999999999998E-2</v>
      </c>
      <c r="G221" s="64">
        <v>3.4700000000000002E-2</v>
      </c>
      <c r="H221" s="63">
        <v>0.2334</v>
      </c>
      <c r="I221" s="63">
        <v>3.9699999999999999E-2</v>
      </c>
      <c r="J221" s="63">
        <v>0.33460000000000001</v>
      </c>
      <c r="K221" s="63">
        <v>0.24940000000000001</v>
      </c>
      <c r="L221" s="63">
        <v>0.27465164832409589</v>
      </c>
      <c r="M221" s="63">
        <v>0.14899999999999999</v>
      </c>
      <c r="N221" s="63">
        <v>5.1799999999999999E-2</v>
      </c>
    </row>
    <row r="222" spans="1:14" s="74" customFormat="1" x14ac:dyDescent="0.3">
      <c r="A222" s="62">
        <v>43009</v>
      </c>
      <c r="B222" s="63">
        <v>3.39E-2</v>
      </c>
      <c r="C222" s="63">
        <v>3.56E-2</v>
      </c>
      <c r="D222" s="63">
        <v>3.32E-2</v>
      </c>
      <c r="E222" s="64"/>
      <c r="F222" s="64">
        <v>5.8799999999999998E-2</v>
      </c>
      <c r="G222" s="64">
        <v>3.4099999999999998E-2</v>
      </c>
      <c r="H222" s="63">
        <v>0.2384</v>
      </c>
      <c r="I222" s="63">
        <v>3.7699999999999997E-2</v>
      </c>
      <c r="J222" s="63">
        <v>0.3337</v>
      </c>
      <c r="K222" s="63">
        <v>0.24970000000000001</v>
      </c>
      <c r="L222" s="63">
        <v>0.27491457668107766</v>
      </c>
      <c r="M222" s="63">
        <v>0.14940000000000001</v>
      </c>
      <c r="N222" s="63">
        <v>5.1799999999999999E-2</v>
      </c>
    </row>
    <row r="223" spans="1:14" s="74" customFormat="1" x14ac:dyDescent="0.3">
      <c r="A223" s="62">
        <v>43040</v>
      </c>
      <c r="B223" s="63">
        <v>2.5399999999999999E-2</v>
      </c>
      <c r="C223" s="63">
        <v>3.6999999999999998E-2</v>
      </c>
      <c r="D223" s="63">
        <v>3.1699999999999999E-2</v>
      </c>
      <c r="E223" s="64"/>
      <c r="F223" s="64">
        <v>5.8200000000000002E-2</v>
      </c>
      <c r="G223" s="64">
        <v>3.1300000000000001E-2</v>
      </c>
      <c r="H223" s="63">
        <v>0.23139999999999999</v>
      </c>
      <c r="I223" s="63">
        <v>3.8899999999999997E-2</v>
      </c>
      <c r="J223" s="63">
        <v>0.33400000000000002</v>
      </c>
      <c r="K223" s="63">
        <v>0.2492</v>
      </c>
      <c r="L223" s="63">
        <v>0.27412845865901264</v>
      </c>
      <c r="M223" s="63">
        <v>0.1482</v>
      </c>
      <c r="N223" s="63">
        <v>5.2200000000000003E-2</v>
      </c>
    </row>
    <row r="224" spans="1:14" s="74" customFormat="1" x14ac:dyDescent="0.3">
      <c r="A224" s="71">
        <v>43070</v>
      </c>
      <c r="B224" s="72">
        <v>2.7400000000000001E-2</v>
      </c>
      <c r="C224" s="72">
        <v>3.8399999999999997E-2</v>
      </c>
      <c r="D224" s="72">
        <v>3.3700000000000001E-2</v>
      </c>
      <c r="E224" s="73"/>
      <c r="F224" s="73">
        <v>6.4399999999999999E-2</v>
      </c>
      <c r="G224" s="73">
        <v>3.6200000000000003E-2</v>
      </c>
      <c r="H224" s="72">
        <v>0.23680000000000001</v>
      </c>
      <c r="I224" s="72">
        <v>4.3199999999999995E-2</v>
      </c>
      <c r="J224" s="72">
        <v>0.33310000000000001</v>
      </c>
      <c r="K224" s="72">
        <v>0.2505</v>
      </c>
      <c r="L224" s="72">
        <v>0.2743083971138352</v>
      </c>
      <c r="M224" s="72">
        <v>0.15260000000000001</v>
      </c>
      <c r="N224" s="72">
        <v>5.0999999999999997E-2</v>
      </c>
    </row>
    <row r="225" spans="1:14" s="74" customFormat="1" x14ac:dyDescent="0.3">
      <c r="A225" s="62">
        <v>43101</v>
      </c>
      <c r="B225" s="63">
        <v>2.64E-2</v>
      </c>
      <c r="C225" s="63">
        <v>3.8600000000000002E-2</v>
      </c>
      <c r="D225" s="63">
        <v>3.4000000000000002E-2</v>
      </c>
      <c r="E225" s="64"/>
      <c r="F225" s="64">
        <v>6.3799999999999996E-2</v>
      </c>
      <c r="G225" s="64">
        <v>3.6299999999999999E-2</v>
      </c>
      <c r="H225" s="63">
        <v>0.2306</v>
      </c>
      <c r="I225" s="63">
        <v>4.1599999999999998E-2</v>
      </c>
      <c r="J225" s="63">
        <v>0.33410000000000001</v>
      </c>
      <c r="K225" s="63">
        <v>0.25030000000000002</v>
      </c>
      <c r="L225" s="63">
        <v>0.27460000000000001</v>
      </c>
      <c r="M225" s="63">
        <v>0.15300000000000002</v>
      </c>
      <c r="N225" s="63">
        <v>5.1200000000000002E-2</v>
      </c>
    </row>
    <row r="226" spans="1:14" s="74" customFormat="1" x14ac:dyDescent="0.3">
      <c r="A226" s="62">
        <v>43132</v>
      </c>
      <c r="B226" s="63">
        <v>2.18E-2</v>
      </c>
      <c r="C226" s="63">
        <v>3.9100000000000003E-2</v>
      </c>
      <c r="D226" s="63">
        <v>3.3099999999999997E-2</v>
      </c>
      <c r="E226" s="64"/>
      <c r="F226" s="64">
        <v>6.2399999999999997E-2</v>
      </c>
      <c r="G226" s="64">
        <v>3.73E-2</v>
      </c>
      <c r="H226" s="63">
        <v>0.23219999999999999</v>
      </c>
      <c r="I226" s="63">
        <v>4.2000000000000003E-2</v>
      </c>
      <c r="J226" s="63">
        <v>0.33610000000000001</v>
      </c>
      <c r="K226" s="63">
        <v>0.253</v>
      </c>
      <c r="L226" s="63">
        <v>0.27760000000000001</v>
      </c>
      <c r="M226" s="63">
        <v>0.1542</v>
      </c>
      <c r="N226" s="63">
        <v>5.2400000000000002E-2</v>
      </c>
    </row>
    <row r="227" spans="1:14" s="74" customFormat="1" x14ac:dyDescent="0.3">
      <c r="A227" s="62">
        <v>43160</v>
      </c>
      <c r="B227" s="63">
        <v>2.5499999999999998E-2</v>
      </c>
      <c r="C227" s="63">
        <v>3.8600000000000002E-2</v>
      </c>
      <c r="D227" s="63">
        <v>3.4799999999999998E-2</v>
      </c>
      <c r="E227" s="64"/>
      <c r="F227" s="64">
        <v>6.4799999999999996E-2</v>
      </c>
      <c r="G227" s="64">
        <v>3.7499999999999999E-2</v>
      </c>
      <c r="H227" s="63">
        <v>0.22220000000000001</v>
      </c>
      <c r="I227" s="63">
        <v>4.2599999999999999E-2</v>
      </c>
      <c r="J227" s="63">
        <v>0.33539999999999998</v>
      </c>
      <c r="K227" s="63">
        <v>0.25</v>
      </c>
      <c r="L227" s="63">
        <v>0.27439999999999998</v>
      </c>
      <c r="M227" s="63">
        <v>0.1454</v>
      </c>
      <c r="N227" s="63">
        <v>4.82E-2</v>
      </c>
    </row>
    <row r="228" spans="1:14" s="74" customFormat="1" x14ac:dyDescent="0.3">
      <c r="A228" s="62">
        <v>43191</v>
      </c>
      <c r="B228" s="63">
        <v>2.5499999999999998E-2</v>
      </c>
      <c r="C228" s="63">
        <v>3.8399999999999997E-2</v>
      </c>
      <c r="D228" s="63">
        <v>3.4000000000000002E-2</v>
      </c>
      <c r="E228" s="64"/>
      <c r="F228" s="64">
        <v>6.5199999999999994E-2</v>
      </c>
      <c r="G228" s="64">
        <v>3.44E-2</v>
      </c>
      <c r="H228" s="63">
        <v>0.2162</v>
      </c>
      <c r="I228" s="63">
        <v>3.9999999999999994E-2</v>
      </c>
      <c r="J228" s="63">
        <v>0.33389999999999997</v>
      </c>
      <c r="K228" s="63">
        <v>0.24940000000000001</v>
      </c>
      <c r="L228" s="63">
        <v>0.27410000000000001</v>
      </c>
      <c r="M228" s="63">
        <v>0.1474</v>
      </c>
      <c r="N228" s="63">
        <v>4.7199999999999999E-2</v>
      </c>
    </row>
    <row r="229" spans="1:14" s="74" customFormat="1" x14ac:dyDescent="0.3">
      <c r="A229" s="62">
        <v>43221</v>
      </c>
      <c r="B229" s="63">
        <v>2.01E-2</v>
      </c>
      <c r="C229" s="63">
        <v>3.8300000000000001E-2</v>
      </c>
      <c r="D229" s="63">
        <v>3.2800000000000003E-2</v>
      </c>
      <c r="E229" s="64"/>
      <c r="F229" s="64">
        <v>6.7199999999999996E-2</v>
      </c>
      <c r="G229" s="64">
        <v>3.8800000000000001E-2</v>
      </c>
      <c r="H229" s="63">
        <v>0.21440000000000001</v>
      </c>
      <c r="I229" s="63">
        <v>4.5999999999999999E-2</v>
      </c>
      <c r="J229" s="63">
        <v>0.32350000000000001</v>
      </c>
      <c r="K229" s="63">
        <v>0.2465</v>
      </c>
      <c r="L229" s="63">
        <v>0.26929999999999998</v>
      </c>
      <c r="M229" s="63">
        <v>0.14400000000000002</v>
      </c>
      <c r="N229" s="63">
        <v>4.9199999999999994E-2</v>
      </c>
    </row>
    <row r="230" spans="1:14" s="74" customFormat="1" x14ac:dyDescent="0.3">
      <c r="A230" s="62">
        <v>43252</v>
      </c>
      <c r="B230" s="63">
        <v>1.8800000000000001E-2</v>
      </c>
      <c r="C230" s="63">
        <v>3.7900000000000003E-2</v>
      </c>
      <c r="D230" s="63">
        <v>3.2000000000000001E-2</v>
      </c>
      <c r="E230" s="64"/>
      <c r="F230" s="64">
        <v>6.5199999999999994E-2</v>
      </c>
      <c r="G230" s="64">
        <v>4.02E-2</v>
      </c>
      <c r="H230" s="63">
        <v>0.21080000000000002</v>
      </c>
      <c r="I230" s="63">
        <v>4.4399999999999995E-2</v>
      </c>
      <c r="J230" s="63">
        <v>0.33040000000000003</v>
      </c>
      <c r="K230" s="63">
        <v>0.24660000000000001</v>
      </c>
      <c r="L230" s="63">
        <v>0.27139999999999997</v>
      </c>
      <c r="M230" s="63">
        <v>0.14199999999999999</v>
      </c>
      <c r="N230" s="63">
        <v>4.5400000000000003E-2</v>
      </c>
    </row>
    <row r="231" spans="1:14" s="74" customFormat="1" x14ac:dyDescent="0.3">
      <c r="A231" s="62">
        <v>43282</v>
      </c>
      <c r="B231" s="63">
        <v>1.84E-2</v>
      </c>
      <c r="C231" s="63">
        <v>3.7699999999999997E-2</v>
      </c>
      <c r="D231" s="63">
        <v>3.1899999999999998E-2</v>
      </c>
      <c r="E231" s="64"/>
      <c r="F231" s="64">
        <v>6.8599999999999994E-2</v>
      </c>
      <c r="G231" s="64">
        <v>3.9899999999999998E-2</v>
      </c>
      <c r="H231" s="63">
        <v>0.2152</v>
      </c>
      <c r="I231" s="63">
        <v>4.3799999999999999E-2</v>
      </c>
      <c r="J231" s="63">
        <v>0.32800000000000001</v>
      </c>
      <c r="K231" s="63">
        <v>0.24510000000000001</v>
      </c>
      <c r="L231" s="63">
        <v>0.26979999999999998</v>
      </c>
      <c r="M231" s="63">
        <v>0.14480000000000001</v>
      </c>
      <c r="N231" s="63">
        <v>4.6800000000000001E-2</v>
      </c>
    </row>
    <row r="232" spans="1:14" s="74" customFormat="1" x14ac:dyDescent="0.3">
      <c r="A232" s="62">
        <v>43313</v>
      </c>
      <c r="B232" s="63">
        <v>1.7899999999999999E-2</v>
      </c>
      <c r="C232" s="63">
        <v>3.6999999999999998E-2</v>
      </c>
      <c r="D232" s="63">
        <v>3.0700000000000002E-2</v>
      </c>
      <c r="E232" s="64"/>
      <c r="F232" s="64">
        <v>6.9199999999999998E-2</v>
      </c>
      <c r="G232" s="64">
        <v>3.85E-2</v>
      </c>
      <c r="H232" s="63">
        <v>0.2122</v>
      </c>
      <c r="I232" s="63">
        <v>4.3799999999999999E-2</v>
      </c>
      <c r="J232" s="63">
        <v>0.32840000000000003</v>
      </c>
      <c r="K232" s="63">
        <v>0.24279999999999999</v>
      </c>
      <c r="L232" s="63">
        <v>0.26729999999999998</v>
      </c>
      <c r="M232" s="63">
        <v>0.1396</v>
      </c>
      <c r="N232" s="63">
        <v>4.8399999999999999E-2</v>
      </c>
    </row>
    <row r="233" spans="1:14" s="74" customFormat="1" x14ac:dyDescent="0.3">
      <c r="A233" s="62">
        <v>43344</v>
      </c>
      <c r="B233" s="63">
        <v>1.8700000000000001E-2</v>
      </c>
      <c r="C233" s="63">
        <v>3.7400000000000003E-2</v>
      </c>
      <c r="D233" s="63">
        <v>2.9499999999999998E-2</v>
      </c>
      <c r="E233" s="64"/>
      <c r="F233" s="64">
        <v>7.2400000000000006E-2</v>
      </c>
      <c r="G233" s="64">
        <v>4.4400000000000002E-2</v>
      </c>
      <c r="H233" s="63">
        <v>0.20899999999999999</v>
      </c>
      <c r="I233" s="63">
        <v>4.3400000000000001E-2</v>
      </c>
      <c r="J233" s="63">
        <v>0.3266</v>
      </c>
      <c r="K233" s="63">
        <v>0.24460000000000001</v>
      </c>
      <c r="L233" s="63">
        <v>0.26950000000000002</v>
      </c>
      <c r="M233" s="63">
        <v>0.14219999999999999</v>
      </c>
      <c r="N233" s="63">
        <v>4.5199999999999997E-2</v>
      </c>
    </row>
    <row r="234" spans="1:14" s="74" customFormat="1" x14ac:dyDescent="0.3">
      <c r="A234" s="62">
        <v>43374</v>
      </c>
      <c r="B234" s="63">
        <v>2.18E-2</v>
      </c>
      <c r="C234" s="63">
        <v>3.6600000000000001E-2</v>
      </c>
      <c r="D234" s="63">
        <v>0.03</v>
      </c>
      <c r="E234" s="64"/>
      <c r="F234" s="64">
        <v>7.1199999999999999E-2</v>
      </c>
      <c r="G234" s="64">
        <v>4.6800000000000001E-2</v>
      </c>
      <c r="H234" s="63">
        <v>0.20979999999999999</v>
      </c>
      <c r="I234" s="63">
        <v>4.5600000000000002E-2</v>
      </c>
      <c r="J234" s="63">
        <v>0.32740000000000002</v>
      </c>
      <c r="K234" s="63">
        <v>0.24179999999999999</v>
      </c>
      <c r="L234" s="63">
        <v>0.26669999999999999</v>
      </c>
      <c r="M234" s="63">
        <v>0.14179999999999998</v>
      </c>
      <c r="N234" s="63">
        <v>4.4600000000000001E-2</v>
      </c>
    </row>
    <row r="235" spans="1:14" s="74" customFormat="1" x14ac:dyDescent="0.3">
      <c r="A235" s="62">
        <v>43405</v>
      </c>
      <c r="B235" s="63">
        <v>2.75E-2</v>
      </c>
      <c r="C235" s="63">
        <v>3.6299999999999999E-2</v>
      </c>
      <c r="D235" s="63">
        <v>2.86E-2</v>
      </c>
      <c r="E235" s="64"/>
      <c r="F235" s="64">
        <v>7.1199999999999999E-2</v>
      </c>
      <c r="G235" s="64">
        <v>0.04</v>
      </c>
      <c r="H235" s="63">
        <v>0.21360000000000001</v>
      </c>
      <c r="I235" s="63">
        <v>4.48E-2</v>
      </c>
      <c r="J235" s="63">
        <v>0.32429999999999998</v>
      </c>
      <c r="K235" s="63">
        <v>0.2457</v>
      </c>
      <c r="L235" s="63">
        <v>0.26829999999999998</v>
      </c>
      <c r="M235" s="63">
        <v>0.14580000000000001</v>
      </c>
      <c r="N235" s="63">
        <v>4.6199999999999998E-2</v>
      </c>
    </row>
    <row r="236" spans="1:14" s="74" customFormat="1" x14ac:dyDescent="0.3">
      <c r="A236" s="71">
        <v>43435</v>
      </c>
      <c r="B236" s="72">
        <v>3.6299999999999999E-2</v>
      </c>
      <c r="C236" s="72">
        <v>3.6499999999999998E-2</v>
      </c>
      <c r="D236" s="72">
        <v>3.3500000000000002E-2</v>
      </c>
      <c r="E236" s="73"/>
      <c r="F236" s="73">
        <v>7.6999999999999999E-2</v>
      </c>
      <c r="G236" s="73">
        <v>4.4999999999999998E-2</v>
      </c>
      <c r="H236" s="72">
        <v>0.19919999999999999</v>
      </c>
      <c r="I236" s="72">
        <v>4.4200000000000003E-2</v>
      </c>
      <c r="J236" s="72">
        <v>0.33050000000000002</v>
      </c>
      <c r="K236" s="72">
        <v>0.24709999999999999</v>
      </c>
      <c r="L236" s="72">
        <v>0.27150000000000002</v>
      </c>
      <c r="M236" s="72">
        <v>0.1452</v>
      </c>
      <c r="N236" s="72">
        <v>4.9799999999999997E-2</v>
      </c>
    </row>
    <row r="237" spans="1:14" s="74" customFormat="1" x14ac:dyDescent="0.3">
      <c r="A237" s="62">
        <v>43466</v>
      </c>
      <c r="B237" s="63">
        <v>3.3099999999999997E-2</v>
      </c>
      <c r="C237" s="63">
        <v>3.5900000000000001E-2</v>
      </c>
      <c r="D237" s="63">
        <v>3.1199999999999999E-2</v>
      </c>
      <c r="E237" s="64"/>
      <c r="F237" s="64">
        <v>7.3599999999999999E-2</v>
      </c>
      <c r="G237" s="64">
        <v>4.5199999999999997E-2</v>
      </c>
      <c r="H237" s="63">
        <v>0.2034</v>
      </c>
      <c r="I237" s="63">
        <v>4.2999999999999997E-2</v>
      </c>
      <c r="J237" s="63">
        <v>0.32919999999999999</v>
      </c>
      <c r="K237" s="63">
        <v>0.24959999999999999</v>
      </c>
      <c r="L237" s="63">
        <v>0.27229999999999999</v>
      </c>
      <c r="M237" s="63">
        <v>0.15179999999999999</v>
      </c>
      <c r="N237" s="63">
        <v>5.16E-2</v>
      </c>
    </row>
    <row r="238" spans="1:14" s="74" customFormat="1" x14ac:dyDescent="0.3">
      <c r="A238" s="62">
        <v>43497</v>
      </c>
      <c r="B238" s="63">
        <v>0.03</v>
      </c>
      <c r="C238" s="63">
        <v>3.5700000000000003E-2</v>
      </c>
      <c r="D238" s="63">
        <v>3.0099999999999998E-2</v>
      </c>
      <c r="E238" s="64"/>
      <c r="F238" s="64">
        <v>6.8199999999999997E-2</v>
      </c>
      <c r="G238" s="64">
        <v>4.4400000000000002E-2</v>
      </c>
      <c r="H238" s="63">
        <v>0.1956</v>
      </c>
      <c r="I238" s="63">
        <v>4.6399999999999997E-2</v>
      </c>
      <c r="J238" s="63">
        <v>0.33450000000000002</v>
      </c>
      <c r="K238" s="63">
        <v>0.25209999999999999</v>
      </c>
      <c r="L238" s="63">
        <v>0.27729999999999999</v>
      </c>
      <c r="M238" s="63">
        <v>0.1512</v>
      </c>
      <c r="N238" s="63">
        <v>5.0799999999999998E-2</v>
      </c>
    </row>
    <row r="239" spans="1:14" s="74" customFormat="1" x14ac:dyDescent="0.3">
      <c r="A239" s="62">
        <v>43525</v>
      </c>
      <c r="B239" s="63">
        <v>2.4899999999999999E-2</v>
      </c>
      <c r="C239" s="63">
        <v>3.5400000000000001E-2</v>
      </c>
      <c r="D239" s="63">
        <v>3.1199999999999999E-2</v>
      </c>
      <c r="E239" s="64"/>
      <c r="F239" s="64">
        <v>7.4399999999999994E-2</v>
      </c>
      <c r="G239" s="64">
        <v>4.4600000000000001E-2</v>
      </c>
      <c r="H239" s="63">
        <v>0.1938</v>
      </c>
      <c r="I239" s="63">
        <v>4.4600000000000001E-2</v>
      </c>
      <c r="J239" s="63">
        <v>0.33689999999999998</v>
      </c>
      <c r="K239" s="63">
        <v>0.25059999999999999</v>
      </c>
      <c r="L239" s="63">
        <v>0.27600000000000002</v>
      </c>
      <c r="M239" s="63">
        <v>0.14219999999999999</v>
      </c>
      <c r="N239" s="63">
        <v>5.4200000000000005E-2</v>
      </c>
    </row>
    <row r="240" spans="1:14" s="74" customFormat="1" x14ac:dyDescent="0.3">
      <c r="A240" s="62">
        <v>43556</v>
      </c>
      <c r="B240" s="63">
        <v>2.1700000000000001E-2</v>
      </c>
      <c r="C240" s="63">
        <v>3.4000000000000002E-2</v>
      </c>
      <c r="D240" s="63">
        <v>2.8199999999999999E-2</v>
      </c>
      <c r="E240" s="64"/>
      <c r="F240" s="64">
        <v>7.1999999999999995E-2</v>
      </c>
      <c r="G240" s="64">
        <v>4.5400000000000003E-2</v>
      </c>
      <c r="H240" s="63">
        <v>0.19719999999999999</v>
      </c>
      <c r="I240" s="63">
        <v>4.8399999999999999E-2</v>
      </c>
      <c r="J240" s="63">
        <v>0.3342</v>
      </c>
      <c r="K240" s="63">
        <v>0.25040000000000001</v>
      </c>
      <c r="L240" s="63">
        <v>0.2757</v>
      </c>
      <c r="M240" s="63">
        <v>0.14320000000000002</v>
      </c>
      <c r="N240" s="63">
        <v>4.9799999999999997E-2</v>
      </c>
    </row>
    <row r="241" spans="1:14" s="74" customFormat="1" x14ac:dyDescent="0.3">
      <c r="A241" s="62">
        <v>43586</v>
      </c>
      <c r="B241" s="63">
        <v>2.0299999999999999E-2</v>
      </c>
      <c r="C241" s="63">
        <v>3.2899999999999999E-2</v>
      </c>
      <c r="D241" s="63">
        <v>2.6599999999999999E-2</v>
      </c>
      <c r="E241" s="64"/>
      <c r="F241" s="64">
        <v>7.3400000000000007E-2</v>
      </c>
      <c r="G241" s="64">
        <v>4.7399999999999998E-2</v>
      </c>
      <c r="H241" s="63">
        <v>0.20200000000000001</v>
      </c>
      <c r="I241" s="63">
        <v>4.6600000000000003E-2</v>
      </c>
      <c r="J241" s="63">
        <v>0.33090000000000003</v>
      </c>
      <c r="K241" s="63">
        <v>0.24479999999999999</v>
      </c>
      <c r="L241" s="63">
        <v>0.2707</v>
      </c>
      <c r="M241" s="63">
        <v>0.13820000000000002</v>
      </c>
      <c r="N241" s="63">
        <v>4.2999999999999997E-2</v>
      </c>
    </row>
    <row r="242" spans="1:14" s="74" customFormat="1" x14ac:dyDescent="0.3">
      <c r="A242" s="62">
        <v>43617</v>
      </c>
      <c r="B242" s="63">
        <v>2.0299999999999999E-2</v>
      </c>
      <c r="C242" s="63">
        <v>3.2099999999999997E-2</v>
      </c>
      <c r="D242" s="63">
        <v>2.8799999999999999E-2</v>
      </c>
      <c r="E242" s="64"/>
      <c r="F242" s="64">
        <v>7.22E-2</v>
      </c>
      <c r="G242" s="64">
        <v>0.04</v>
      </c>
      <c r="H242" s="63">
        <v>0.1996</v>
      </c>
      <c r="I242" s="63">
        <v>4.82E-2</v>
      </c>
      <c r="J242" s="63">
        <v>0.32919999999999999</v>
      </c>
      <c r="K242" s="63">
        <v>0.24390000000000001</v>
      </c>
      <c r="L242" s="63">
        <v>0.2697</v>
      </c>
      <c r="M242" s="63">
        <v>0.13579999999999998</v>
      </c>
      <c r="N242" s="63">
        <v>3.9999999999999994E-2</v>
      </c>
    </row>
    <row r="243" spans="1:14" s="74" customFormat="1" x14ac:dyDescent="0.3">
      <c r="A243" s="62">
        <v>43647</v>
      </c>
      <c r="B243" s="63">
        <v>2.46E-2</v>
      </c>
      <c r="C243" s="63">
        <v>3.0200000000000001E-2</v>
      </c>
      <c r="D243" s="63">
        <v>2.4299999999999999E-2</v>
      </c>
      <c r="E243" s="64"/>
      <c r="F243" s="64">
        <v>7.1800000000000003E-2</v>
      </c>
      <c r="G243" s="64">
        <v>4.1800000000000004E-2</v>
      </c>
      <c r="H243" s="63">
        <v>0.2074</v>
      </c>
      <c r="I243" s="63">
        <v>4.5999999999999999E-2</v>
      </c>
      <c r="J243" s="63">
        <v>0.3251</v>
      </c>
      <c r="K243" s="63">
        <v>0.2414</v>
      </c>
      <c r="L243" s="63">
        <v>0.26700000000000002</v>
      </c>
      <c r="M243" s="63">
        <v>0.13360000000000002</v>
      </c>
      <c r="N243" s="63">
        <v>3.9800000000000002E-2</v>
      </c>
    </row>
    <row r="244" spans="1:14" s="74" customFormat="1" x14ac:dyDescent="0.3">
      <c r="A244" s="62">
        <v>43678</v>
      </c>
      <c r="B244" s="63">
        <v>1.9E-2</v>
      </c>
      <c r="C244" s="63">
        <v>2.81E-2</v>
      </c>
      <c r="D244" s="63">
        <v>2.2200000000000001E-2</v>
      </c>
      <c r="E244" s="64"/>
      <c r="F244" s="64">
        <v>6.9400000000000003E-2</v>
      </c>
      <c r="G244" s="64">
        <v>4.1799999999999997E-2</v>
      </c>
      <c r="H244" s="63">
        <v>0.20280000000000001</v>
      </c>
      <c r="I244" s="63">
        <v>4.5400000000000003E-2</v>
      </c>
      <c r="J244" s="63">
        <v>0.32379999999999998</v>
      </c>
      <c r="K244" s="63">
        <v>0.2389</v>
      </c>
      <c r="L244" s="63">
        <v>0.26450000000000001</v>
      </c>
      <c r="M244" s="63">
        <v>0.12919999999999998</v>
      </c>
      <c r="N244" s="63">
        <v>4.1599999999999998E-2</v>
      </c>
    </row>
    <row r="245" spans="1:14" s="74" customFormat="1" x14ac:dyDescent="0.3">
      <c r="A245" s="62">
        <v>43709</v>
      </c>
      <c r="B245" s="63">
        <v>1.72E-2</v>
      </c>
      <c r="C245" s="63">
        <v>2.63E-2</v>
      </c>
      <c r="D245" s="63">
        <v>2.1600000000000001E-2</v>
      </c>
      <c r="E245" s="64"/>
      <c r="F245" s="64">
        <v>7.0199999999999999E-2</v>
      </c>
      <c r="G245" s="64">
        <v>4.4200000000000003E-2</v>
      </c>
      <c r="H245" s="63">
        <v>0.2074</v>
      </c>
      <c r="I245" s="63">
        <v>3.9800000000000002E-2</v>
      </c>
      <c r="J245" s="63">
        <v>0.3216</v>
      </c>
      <c r="K245" s="63">
        <v>0.23710000000000001</v>
      </c>
      <c r="L245" s="63">
        <v>0.26319999999999999</v>
      </c>
      <c r="M245" s="63">
        <v>0.127</v>
      </c>
      <c r="N245" s="63">
        <v>3.5700000000000003E-2</v>
      </c>
    </row>
    <row r="246" spans="1:14" s="74" customFormat="1" x14ac:dyDescent="0.3">
      <c r="A246" s="62">
        <v>43739</v>
      </c>
      <c r="B246" s="63">
        <v>1.7899999999999999E-2</v>
      </c>
      <c r="C246" s="63">
        <v>2.46E-2</v>
      </c>
      <c r="D246" s="63">
        <v>1.9699999999999999E-2</v>
      </c>
      <c r="E246" s="64"/>
      <c r="F246" s="64">
        <v>7.1199999999999999E-2</v>
      </c>
      <c r="G246" s="64">
        <v>3.9899999999999998E-2</v>
      </c>
      <c r="H246" s="63">
        <v>0.21139999999999998</v>
      </c>
      <c r="I246" s="63">
        <v>4.4200000000000003E-2</v>
      </c>
      <c r="J246" s="63">
        <v>0.31869999999999998</v>
      </c>
      <c r="K246" s="63">
        <v>0.2349</v>
      </c>
      <c r="L246" s="63">
        <v>0.26090000000000002</v>
      </c>
      <c r="M246" s="63">
        <v>0.12720000000000001</v>
      </c>
      <c r="N246" s="63">
        <v>3.5000000000000003E-2</v>
      </c>
    </row>
    <row r="247" spans="1:14" s="74" customFormat="1" x14ac:dyDescent="0.3">
      <c r="A247" s="62">
        <v>43770</v>
      </c>
      <c r="B247" s="63">
        <v>1.7999999999999999E-2</v>
      </c>
      <c r="C247" s="63">
        <v>2.41E-2</v>
      </c>
      <c r="D247" s="63">
        <v>2.0899999999999998E-2</v>
      </c>
      <c r="E247" s="64"/>
      <c r="F247" s="64">
        <v>7.1199999999999999E-2</v>
      </c>
      <c r="G247" s="64">
        <v>4.7600000000000003E-2</v>
      </c>
      <c r="H247" s="63">
        <v>0.21860000000000002</v>
      </c>
      <c r="I247" s="63">
        <v>4.6399999999999997E-2</v>
      </c>
      <c r="J247" s="63">
        <v>0.317</v>
      </c>
      <c r="K247" s="63">
        <v>0.23280000000000001</v>
      </c>
      <c r="L247" s="63">
        <v>0.25700000000000001</v>
      </c>
      <c r="M247" s="63">
        <v>0.12819999999999998</v>
      </c>
      <c r="N247" s="63">
        <v>3.5400000000000001E-2</v>
      </c>
    </row>
    <row r="248" spans="1:14" s="74" customFormat="1" x14ac:dyDescent="0.3">
      <c r="A248" s="71">
        <v>43800</v>
      </c>
      <c r="B248" s="72">
        <v>1.8800000000000001E-2</v>
      </c>
      <c r="C248" s="72">
        <v>2.58E-2</v>
      </c>
      <c r="D248" s="72">
        <v>2.2200000000000001E-2</v>
      </c>
      <c r="E248" s="73"/>
      <c r="F248" s="73">
        <v>7.1800000000000003E-2</v>
      </c>
      <c r="G248" s="73">
        <v>4.4399999999999995E-2</v>
      </c>
      <c r="H248" s="72">
        <v>0.214</v>
      </c>
      <c r="I248" s="72">
        <v>4.5399999999999996E-2</v>
      </c>
      <c r="J248" s="72">
        <v>0.31540000000000001</v>
      </c>
      <c r="K248" s="72">
        <v>0.23130000000000001</v>
      </c>
      <c r="L248" s="72">
        <v>0.25790000000000002</v>
      </c>
      <c r="M248" s="72">
        <v>0.12960000000000002</v>
      </c>
      <c r="N248" s="72">
        <v>3.6299999999999999E-2</v>
      </c>
    </row>
    <row r="249" spans="1:14" s="74" customFormat="1" x14ac:dyDescent="0.3">
      <c r="A249" s="62">
        <v>43831</v>
      </c>
      <c r="B249" s="63">
        <v>1.9099999999999999E-2</v>
      </c>
      <c r="C249" s="63">
        <v>2.7799999999999998E-2</v>
      </c>
      <c r="D249" s="63">
        <v>2.47E-2</v>
      </c>
      <c r="E249" s="64"/>
      <c r="F249" s="64">
        <v>6.2399999999999997E-2</v>
      </c>
      <c r="G249" s="64">
        <v>4.2999999999999997E-2</v>
      </c>
      <c r="H249" s="63">
        <v>0.217</v>
      </c>
      <c r="I249" s="63">
        <v>4.0800000000000003E-2</v>
      </c>
      <c r="J249" s="63">
        <v>0.31890000000000002</v>
      </c>
      <c r="K249" s="63">
        <v>0.2374</v>
      </c>
      <c r="L249" s="63">
        <v>0.2646</v>
      </c>
      <c r="M249" s="63">
        <v>0.13819999999999999</v>
      </c>
      <c r="N249" s="63">
        <v>4.2000000000000003E-2</v>
      </c>
    </row>
    <row r="250" spans="1:14" s="74" customFormat="1" x14ac:dyDescent="0.3">
      <c r="A250" s="62">
        <v>43862</v>
      </c>
      <c r="B250" s="63">
        <v>1.8599999999999998E-2</v>
      </c>
      <c r="C250" s="63">
        <v>2.8899999999999999E-2</v>
      </c>
      <c r="D250" s="63">
        <v>2.4299999999999999E-2</v>
      </c>
      <c r="E250" s="64"/>
      <c r="F250" s="64">
        <v>6.3399999999999998E-2</v>
      </c>
      <c r="G250" s="64">
        <v>4.8399999999999999E-2</v>
      </c>
      <c r="H250" s="63">
        <v>0.21840000000000001</v>
      </c>
      <c r="I250" s="63">
        <v>3.4099999999999998E-2</v>
      </c>
      <c r="J250" s="63">
        <v>0.32340000000000002</v>
      </c>
      <c r="K250" s="63">
        <v>0.24210000000000001</v>
      </c>
      <c r="L250" s="63">
        <v>0.26950000000000002</v>
      </c>
      <c r="M250" s="63">
        <v>0.14120000000000002</v>
      </c>
      <c r="N250" s="63">
        <v>4.4200000000000003E-2</v>
      </c>
    </row>
    <row r="251" spans="1:14" s="74" customFormat="1" x14ac:dyDescent="0.3">
      <c r="A251" s="62">
        <v>43891</v>
      </c>
      <c r="B251" s="63">
        <v>1.8499999999999999E-2</v>
      </c>
      <c r="C251" s="63">
        <v>3.0599999999999999E-2</v>
      </c>
      <c r="D251" s="63">
        <v>2.63E-2</v>
      </c>
      <c r="E251" s="64"/>
      <c r="F251" s="64">
        <v>5.7799999999999997E-2</v>
      </c>
      <c r="G251" s="64">
        <v>4.2999999999999997E-2</v>
      </c>
      <c r="H251" s="63">
        <v>0.22640000000000002</v>
      </c>
      <c r="I251" s="63">
        <v>3.9699999999999999E-2</v>
      </c>
      <c r="J251" s="63">
        <v>0.32750000000000001</v>
      </c>
      <c r="K251" s="63">
        <v>0.24840000000000001</v>
      </c>
      <c r="L251" s="63">
        <v>0.2752</v>
      </c>
      <c r="M251" s="63">
        <v>0.14560000000000001</v>
      </c>
      <c r="N251" s="63">
        <v>4.24E-2</v>
      </c>
    </row>
    <row r="252" spans="1:14" s="74" customFormat="1" x14ac:dyDescent="0.3">
      <c r="A252" s="62">
        <v>43922</v>
      </c>
      <c r="B252" s="63">
        <v>2.2100000000000002E-2</v>
      </c>
      <c r="C252" s="63">
        <v>2.7699999999999999E-2</v>
      </c>
      <c r="D252" s="63">
        <v>2.9000000000000001E-2</v>
      </c>
      <c r="E252" s="64"/>
      <c r="F252" s="64">
        <v>7.0199999999999999E-2</v>
      </c>
      <c r="G252" s="64">
        <v>4.9600000000000005E-2</v>
      </c>
      <c r="H252" s="63">
        <v>0.2248</v>
      </c>
      <c r="I252" s="63">
        <v>4.2799999999999998E-2</v>
      </c>
      <c r="J252" s="63">
        <v>0.30869999999999997</v>
      </c>
      <c r="K252" s="63">
        <v>0.2359</v>
      </c>
      <c r="L252" s="63">
        <v>0.2596</v>
      </c>
      <c r="M252" s="63">
        <v>0.12379999999999999</v>
      </c>
      <c r="N252" s="63">
        <v>3.7699999999999997E-2</v>
      </c>
    </row>
    <row r="253" spans="1:14" s="74" customFormat="1" x14ac:dyDescent="0.3">
      <c r="A253" s="62">
        <v>43952</v>
      </c>
      <c r="B253" s="63">
        <v>2.4400000000000002E-2</v>
      </c>
      <c r="C253" s="63">
        <v>3.09E-2</v>
      </c>
      <c r="D253" s="63">
        <v>2.87E-2</v>
      </c>
      <c r="E253" s="64"/>
      <c r="F253" s="64">
        <v>6.9000000000000006E-2</v>
      </c>
      <c r="G253" s="64">
        <v>4.1200000000000001E-2</v>
      </c>
      <c r="H253" s="63">
        <v>0.23520000000000002</v>
      </c>
      <c r="I253" s="63">
        <v>4.24E-2</v>
      </c>
      <c r="J253" s="63">
        <v>0.29899999999999999</v>
      </c>
      <c r="K253" s="63">
        <v>0.2316</v>
      </c>
      <c r="L253" s="63">
        <v>0.23949999999999999</v>
      </c>
      <c r="M253" s="63">
        <v>0.13239999999999999</v>
      </c>
      <c r="N253" s="63">
        <v>3.8800000000000001E-2</v>
      </c>
    </row>
    <row r="254" spans="1:14" s="74" customFormat="1" x14ac:dyDescent="0.3">
      <c r="A254" s="62">
        <v>43983</v>
      </c>
      <c r="B254" s="63">
        <v>2.3300000000000001E-2</v>
      </c>
      <c r="C254" s="63">
        <v>3.1899999999999998E-2</v>
      </c>
      <c r="D254" s="63">
        <v>2.69E-2</v>
      </c>
      <c r="E254" s="64"/>
      <c r="F254" s="64">
        <v>6.54E-2</v>
      </c>
      <c r="G254" s="64">
        <v>4.1200000000000001E-2</v>
      </c>
      <c r="H254" s="63">
        <v>0.23759999999999998</v>
      </c>
      <c r="I254" s="63">
        <v>4.2799999999999998E-2</v>
      </c>
      <c r="J254" s="63">
        <v>0.30599999999999999</v>
      </c>
      <c r="K254" s="63">
        <v>0.2258</v>
      </c>
      <c r="L254" s="63">
        <v>0.2475</v>
      </c>
      <c r="M254" s="63">
        <v>0.12560000000000002</v>
      </c>
      <c r="N254" s="63">
        <v>3.15E-2</v>
      </c>
    </row>
    <row r="255" spans="1:14" s="74" customFormat="1" x14ac:dyDescent="0.3">
      <c r="A255" s="62">
        <v>44013</v>
      </c>
      <c r="B255" s="63">
        <v>2.4E-2</v>
      </c>
      <c r="C255" s="63">
        <v>2.69E-2</v>
      </c>
      <c r="D255" s="63">
        <v>2.8799999999999999E-2</v>
      </c>
      <c r="E255" s="64"/>
      <c r="F255" s="64">
        <v>6.3E-2</v>
      </c>
      <c r="G255" s="64">
        <v>3.6900000000000002E-2</v>
      </c>
      <c r="H255" s="63">
        <v>0.2336</v>
      </c>
      <c r="I255" s="63">
        <v>4.5399999999999996E-2</v>
      </c>
      <c r="J255" s="63">
        <v>0.30690000000000001</v>
      </c>
      <c r="K255" s="63">
        <v>0.22919999999999999</v>
      </c>
      <c r="L255" s="63">
        <v>0.25740000000000002</v>
      </c>
      <c r="M255" s="63">
        <v>0.128</v>
      </c>
      <c r="N255" s="63">
        <v>2.9700000000000001E-2</v>
      </c>
    </row>
    <row r="256" spans="1:14" s="74" customFormat="1" x14ac:dyDescent="0.3">
      <c r="A256" s="62">
        <v>44044</v>
      </c>
      <c r="B256" s="63">
        <v>2.1499999999999998E-2</v>
      </c>
      <c r="C256" s="63">
        <v>2.9600000000000001E-2</v>
      </c>
      <c r="D256" s="63">
        <v>2.63E-2</v>
      </c>
      <c r="E256" s="64"/>
      <c r="F256" s="64">
        <v>0.06</v>
      </c>
      <c r="G256" s="64">
        <v>0.04</v>
      </c>
      <c r="H256" s="63">
        <v>0.22420000000000001</v>
      </c>
      <c r="I256" s="63">
        <v>3.9699999999999999E-2</v>
      </c>
      <c r="J256" s="63">
        <v>0.30180000000000001</v>
      </c>
      <c r="K256" s="63">
        <v>0.2321</v>
      </c>
      <c r="L256" s="63">
        <v>0.25850000000000001</v>
      </c>
      <c r="M256" s="63">
        <v>0.12780000000000002</v>
      </c>
      <c r="N256" s="63">
        <v>2.6599999999999999E-2</v>
      </c>
    </row>
    <row r="257" spans="1:14" s="74" customFormat="1" x14ac:dyDescent="0.3">
      <c r="A257" s="62">
        <v>44075</v>
      </c>
      <c r="B257" s="63">
        <v>1.7999999999999999E-2</v>
      </c>
      <c r="C257" s="63">
        <v>2.86E-2</v>
      </c>
      <c r="D257" s="63">
        <v>2.4E-2</v>
      </c>
      <c r="E257" s="64"/>
      <c r="F257" s="64">
        <v>5.5E-2</v>
      </c>
      <c r="G257" s="64">
        <v>3.4500000000000003E-2</v>
      </c>
      <c r="H257" s="63">
        <v>0.2162</v>
      </c>
      <c r="I257" s="63">
        <v>3.61E-2</v>
      </c>
      <c r="J257" s="63">
        <v>0.31850000000000001</v>
      </c>
      <c r="K257" s="63">
        <v>0.23669999999999999</v>
      </c>
      <c r="L257" s="63">
        <v>0.26550000000000001</v>
      </c>
      <c r="M257" s="63">
        <v>0.13099999999999998</v>
      </c>
      <c r="N257" s="63">
        <v>2.81E-2</v>
      </c>
    </row>
    <row r="258" spans="1:14" s="74" customFormat="1" x14ac:dyDescent="0.3">
      <c r="A258" s="62">
        <v>44105</v>
      </c>
      <c r="B258" s="63">
        <v>2.1399999999999999E-2</v>
      </c>
      <c r="C258" s="63">
        <v>2.81E-2</v>
      </c>
      <c r="D258" s="63">
        <v>2.24E-2</v>
      </c>
      <c r="E258" s="64"/>
      <c r="F258" s="64">
        <v>6.2E-2</v>
      </c>
      <c r="G258" s="64">
        <v>3.2000000000000001E-2</v>
      </c>
      <c r="H258" s="63">
        <v>0.19819999999999999</v>
      </c>
      <c r="I258" s="63">
        <v>4.2800000000000005E-2</v>
      </c>
      <c r="J258" s="63">
        <v>0.31659999999999999</v>
      </c>
      <c r="K258" s="63">
        <v>0.23530000000000001</v>
      </c>
      <c r="L258" s="63">
        <v>0.2641</v>
      </c>
      <c r="M258" s="63">
        <v>0.1308</v>
      </c>
      <c r="N258" s="63">
        <v>2.7E-2</v>
      </c>
    </row>
    <row r="259" spans="1:14" s="58" customFormat="1" x14ac:dyDescent="0.3">
      <c r="A259" s="56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</row>
    <row r="260" spans="1:14" s="80" customFormat="1" x14ac:dyDescent="0.3">
      <c r="A260" s="79" t="s">
        <v>73</v>
      </c>
    </row>
    <row r="261" spans="1:14" s="80" customFormat="1" x14ac:dyDescent="0.3">
      <c r="A261" s="79"/>
    </row>
    <row r="262" spans="1:14" s="80" customFormat="1" x14ac:dyDescent="0.3">
      <c r="A262" s="81" t="s">
        <v>21</v>
      </c>
      <c r="B262" s="82"/>
      <c r="C262" s="82"/>
      <c r="D262" s="82"/>
      <c r="E262" s="82"/>
      <c r="F262" s="82"/>
      <c r="G262" s="82"/>
      <c r="H262" s="82"/>
      <c r="J262" s="82"/>
      <c r="K262" s="82"/>
    </row>
    <row r="263" spans="1:14" s="80" customFormat="1" x14ac:dyDescent="0.3">
      <c r="A263" s="83" t="s">
        <v>22</v>
      </c>
      <c r="H263" s="80" t="s">
        <v>34</v>
      </c>
      <c r="M263" s="80" t="s">
        <v>34</v>
      </c>
    </row>
    <row r="264" spans="1:14" s="80" customFormat="1" x14ac:dyDescent="0.3">
      <c r="A264" s="83" t="s">
        <v>23</v>
      </c>
    </row>
    <row r="265" spans="1:14" s="80" customFormat="1" x14ac:dyDescent="0.3">
      <c r="A265" s="83" t="s">
        <v>27</v>
      </c>
    </row>
    <row r="266" spans="1:14" s="80" customFormat="1" x14ac:dyDescent="0.3">
      <c r="A266" s="83" t="s">
        <v>24</v>
      </c>
    </row>
    <row r="267" spans="1:14" s="80" customFormat="1" x14ac:dyDescent="0.3">
      <c r="A267" s="83" t="s">
        <v>45</v>
      </c>
    </row>
    <row r="268" spans="1:14" s="80" customFormat="1" x14ac:dyDescent="0.3">
      <c r="A268" s="83" t="s">
        <v>46</v>
      </c>
    </row>
    <row r="269" spans="1:14" s="80" customFormat="1" x14ac:dyDescent="0.3">
      <c r="A269" s="83" t="s">
        <v>25</v>
      </c>
    </row>
    <row r="270" spans="1:14" s="80" customFormat="1" x14ac:dyDescent="0.3">
      <c r="A270" s="83" t="s">
        <v>26</v>
      </c>
    </row>
    <row r="271" spans="1:14" s="80" customFormat="1" x14ac:dyDescent="0.3">
      <c r="A271" s="83" t="s">
        <v>56</v>
      </c>
    </row>
    <row r="272" spans="1:14" s="80" customFormat="1" x14ac:dyDescent="0.3">
      <c r="A272" s="83" t="s">
        <v>55</v>
      </c>
    </row>
    <row r="273" spans="1:14" s="80" customFormat="1" x14ac:dyDescent="0.3">
      <c r="A273" s="83" t="s">
        <v>54</v>
      </c>
      <c r="L273" s="82"/>
    </row>
    <row r="274" spans="1:14" s="80" customFormat="1" x14ac:dyDescent="0.3">
      <c r="A274" s="83" t="s">
        <v>53</v>
      </c>
      <c r="L274" s="82"/>
    </row>
    <row r="275" spans="1:14" s="80" customFormat="1" x14ac:dyDescent="0.3">
      <c r="A275" s="83" t="s">
        <v>57</v>
      </c>
      <c r="L275" s="82"/>
    </row>
    <row r="276" spans="1:14" s="80" customFormat="1" x14ac:dyDescent="0.3">
      <c r="A276" s="83"/>
      <c r="L276" s="82"/>
    </row>
    <row r="277" spans="1:14" s="80" customFormat="1" x14ac:dyDescent="0.3">
      <c r="A277" s="81" t="s">
        <v>18</v>
      </c>
      <c r="B277" s="82"/>
      <c r="C277" s="82"/>
      <c r="D277" s="82"/>
      <c r="E277" s="82"/>
      <c r="F277" s="82"/>
      <c r="G277" s="82"/>
      <c r="H277" s="82"/>
      <c r="J277" s="82"/>
      <c r="K277" s="82"/>
    </row>
    <row r="278" spans="1:14" s="80" customFormat="1" x14ac:dyDescent="0.3">
      <c r="A278" s="80" t="s">
        <v>17</v>
      </c>
    </row>
    <row r="279" spans="1:14" s="84" customFormat="1" x14ac:dyDescent="0.3">
      <c r="A279" s="80" t="s">
        <v>28</v>
      </c>
      <c r="B279" s="80"/>
      <c r="C279" s="80"/>
      <c r="D279" s="80"/>
      <c r="E279" s="80"/>
      <c r="F279" s="80"/>
      <c r="G279" s="80"/>
      <c r="H279" s="80"/>
      <c r="J279" s="80"/>
      <c r="K279" s="80"/>
      <c r="L279" s="80"/>
      <c r="M279" s="80"/>
      <c r="N279" s="80"/>
    </row>
    <row r="280" spans="1:14" s="84" customFormat="1" x14ac:dyDescent="0.3">
      <c r="A280" s="80" t="s">
        <v>29</v>
      </c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</row>
    <row r="281" spans="1:14" s="84" customFormat="1" x14ac:dyDescent="0.3">
      <c r="A281" s="84" t="s">
        <v>31</v>
      </c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</row>
    <row r="282" spans="1:14" s="84" customFormat="1" x14ac:dyDescent="0.3">
      <c r="A282" s="84" t="s">
        <v>16</v>
      </c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</row>
    <row r="283" spans="1:14" s="84" customFormat="1" x14ac:dyDescent="0.3">
      <c r="A283" s="84" t="s">
        <v>47</v>
      </c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</row>
    <row r="284" spans="1:14" s="84" customFormat="1" x14ac:dyDescent="0.3">
      <c r="A284" s="84" t="s">
        <v>50</v>
      </c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</row>
    <row r="285" spans="1:14" x14ac:dyDescent="0.3">
      <c r="A285" s="59"/>
    </row>
    <row r="286" spans="1:14" x14ac:dyDescent="0.3">
      <c r="A286" s="60" t="s">
        <v>77</v>
      </c>
    </row>
    <row r="288" spans="1:14" x14ac:dyDescent="0.3">
      <c r="A288" s="59"/>
    </row>
    <row r="289" spans="1:1" x14ac:dyDescent="0.3">
      <c r="A289" s="60"/>
    </row>
  </sheetData>
  <mergeCells count="10">
    <mergeCell ref="A3:N3"/>
    <mergeCell ref="C6:D6"/>
    <mergeCell ref="B5:D5"/>
    <mergeCell ref="A5:A8"/>
    <mergeCell ref="H6:I6"/>
    <mergeCell ref="H5:N5"/>
    <mergeCell ref="E5:G5"/>
    <mergeCell ref="E6:G6"/>
    <mergeCell ref="J6:N6"/>
    <mergeCell ref="B6:B7"/>
  </mergeCells>
  <phoneticPr fontId="0" type="noConversion"/>
  <printOptions horizontalCentered="1" verticalCentered="1"/>
  <pageMargins left="0.66" right="0.26" top="0.54" bottom="0.54" header="0" footer="0"/>
  <pageSetup scale="4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B1:AB116"/>
  <sheetViews>
    <sheetView showGridLines="0" zoomScaleNormal="100" zoomScaleSheetLayoutView="75" workbookViewId="0">
      <selection activeCell="B1" sqref="B1"/>
    </sheetView>
  </sheetViews>
  <sheetFormatPr baseColWidth="10" defaultColWidth="11" defaultRowHeight="13" x14ac:dyDescent="0.3"/>
  <cols>
    <col min="1" max="1" width="5.61328125" style="22" customWidth="1"/>
    <col min="2" max="6" width="10.61328125" style="32" customWidth="1"/>
    <col min="7" max="8" width="10.61328125" style="33" customWidth="1"/>
    <col min="9" max="9" width="10.61328125" style="34" customWidth="1"/>
    <col min="10" max="10" width="6" style="47" bestFit="1" customWidth="1"/>
    <col min="11" max="11" width="12.61328125" style="47" bestFit="1" customWidth="1"/>
    <col min="12" max="12" width="22.15234375" style="47" bestFit="1" customWidth="1"/>
    <col min="13" max="13" width="23.3828125" style="47" bestFit="1" customWidth="1"/>
    <col min="14" max="16" width="11" style="28" customWidth="1"/>
    <col min="17" max="17" width="10.15234375" style="29" customWidth="1"/>
    <col min="18" max="18" width="3.84375" style="30" customWidth="1"/>
    <col min="19" max="21" width="11" style="29" customWidth="1"/>
    <col min="22" max="28" width="11" style="31" customWidth="1"/>
    <col min="29" max="16384" width="11" style="22"/>
  </cols>
  <sheetData>
    <row r="1" spans="2:28" s="1" customFormat="1" x14ac:dyDescent="0.3"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6"/>
      <c r="O1" s="6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2:28" s="1" customFormat="1" ht="18.5" x14ac:dyDescent="0.45">
      <c r="B2" s="8" t="s">
        <v>33</v>
      </c>
      <c r="C2" s="8"/>
      <c r="D2" s="8"/>
      <c r="E2" s="8"/>
      <c r="F2" s="8"/>
      <c r="G2" s="8"/>
      <c r="H2" s="8"/>
      <c r="I2" s="9"/>
      <c r="J2" s="4"/>
      <c r="K2" s="4"/>
      <c r="L2" s="4"/>
      <c r="M2" s="4"/>
      <c r="N2" s="6"/>
      <c r="O2" s="6"/>
      <c r="P2" s="6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2:28" s="1" customFormat="1" ht="18.5" x14ac:dyDescent="0.45">
      <c r="B3" s="10" t="s">
        <v>60</v>
      </c>
      <c r="C3" s="8"/>
      <c r="D3" s="8"/>
      <c r="E3" s="8"/>
      <c r="F3" s="8"/>
      <c r="G3" s="8"/>
      <c r="H3" s="8"/>
      <c r="I3" s="9"/>
      <c r="J3" s="4"/>
      <c r="K3" s="4"/>
      <c r="L3" s="4"/>
      <c r="M3" s="4"/>
      <c r="N3" s="6"/>
      <c r="O3" s="6"/>
      <c r="P3" s="6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2:28" s="11" customFormat="1" x14ac:dyDescent="0.3">
      <c r="B4" s="12"/>
      <c r="C4" s="13"/>
      <c r="D4" s="13"/>
      <c r="E4" s="13"/>
      <c r="F4" s="13"/>
      <c r="G4" s="14"/>
      <c r="H4" s="14"/>
      <c r="I4" s="15"/>
      <c r="J4" s="16"/>
      <c r="K4" s="17" t="s">
        <v>61</v>
      </c>
      <c r="L4" s="17" t="s">
        <v>62</v>
      </c>
      <c r="M4" s="17" t="s">
        <v>63</v>
      </c>
      <c r="N4" s="18"/>
      <c r="O4" s="18"/>
      <c r="P4" s="18"/>
      <c r="Q4" s="19"/>
      <c r="R4" s="20"/>
      <c r="S4" s="19"/>
      <c r="T4" s="19"/>
      <c r="U4" s="19"/>
      <c r="V4" s="21"/>
      <c r="W4" s="21"/>
      <c r="X4" s="21"/>
      <c r="Y4" s="21"/>
      <c r="Z4" s="21"/>
      <c r="AA4" s="21"/>
      <c r="AB4" s="21"/>
    </row>
    <row r="5" spans="2:28" x14ac:dyDescent="0.3">
      <c r="B5" s="23"/>
      <c r="C5" s="23"/>
      <c r="D5" s="23"/>
      <c r="E5" s="23"/>
      <c r="F5" s="23"/>
      <c r="G5" s="23"/>
      <c r="H5" s="24"/>
      <c r="I5" s="25"/>
      <c r="J5" s="26">
        <f>'Interés corriente'!A178</f>
        <v>41671</v>
      </c>
      <c r="K5" s="27">
        <f>'Interés corriente'!B178</f>
        <v>3.6200000000000003E-2</v>
      </c>
      <c r="L5" s="27">
        <f>'Interés corriente'!C178</f>
        <v>4.6600000000000003E-2</v>
      </c>
      <c r="M5" s="27">
        <f>'Interés corriente'!D178</f>
        <v>4.2999999999999997E-2</v>
      </c>
    </row>
    <row r="6" spans="2:28" x14ac:dyDescent="0.3">
      <c r="J6" s="26">
        <f>'Interés corriente'!A179</f>
        <v>41699</v>
      </c>
      <c r="K6" s="27">
        <f>'Interés corriente'!B179</f>
        <v>2.3300000000000001E-2</v>
      </c>
      <c r="L6" s="27">
        <f>'Interés corriente'!C179</f>
        <v>4.4600000000000001E-2</v>
      </c>
      <c r="M6" s="27">
        <f>'Interés corriente'!D179</f>
        <v>4.1599999999999998E-2</v>
      </c>
    </row>
    <row r="7" spans="2:28" x14ac:dyDescent="0.3">
      <c r="J7" s="26">
        <f>'Interés corriente'!A180</f>
        <v>41730</v>
      </c>
      <c r="K7" s="27">
        <f>'Interés corriente'!B180</f>
        <v>2.64E-2</v>
      </c>
      <c r="L7" s="27">
        <f>'Interés corriente'!C180</f>
        <v>4.5999999999999999E-2</v>
      </c>
      <c r="M7" s="27">
        <f>'Interés corriente'!D180</f>
        <v>3.95E-2</v>
      </c>
    </row>
    <row r="8" spans="2:28" x14ac:dyDescent="0.3">
      <c r="J8" s="26">
        <f>'Interés corriente'!A181</f>
        <v>41760</v>
      </c>
      <c r="K8" s="27">
        <f>'Interés corriente'!B181</f>
        <v>2.1899999999999999E-2</v>
      </c>
      <c r="L8" s="27">
        <f>'Interés corriente'!C181</f>
        <v>4.4999999999999998E-2</v>
      </c>
      <c r="M8" s="27">
        <f>'Interés corriente'!D181</f>
        <v>3.9100000000000003E-2</v>
      </c>
    </row>
    <row r="9" spans="2:28" x14ac:dyDescent="0.3">
      <c r="J9" s="26">
        <f>'Interés corriente'!A182</f>
        <v>41791</v>
      </c>
      <c r="K9" s="27">
        <f>'Interés corriente'!B182</f>
        <v>3.1099999999999999E-2</v>
      </c>
      <c r="L9" s="27">
        <f>'Interés corriente'!C182</f>
        <v>4.1599999999999998E-2</v>
      </c>
      <c r="M9" s="27">
        <f>'Interés corriente'!D182</f>
        <v>3.8600000000000002E-2</v>
      </c>
    </row>
    <row r="10" spans="2:28" x14ac:dyDescent="0.3">
      <c r="J10" s="26">
        <f>'Interés corriente'!A183</f>
        <v>41821</v>
      </c>
      <c r="K10" s="27">
        <f>'Interés corriente'!B183</f>
        <v>3.6900000000000002E-2</v>
      </c>
      <c r="L10" s="27">
        <f>'Interés corriente'!C183</f>
        <v>0.04</v>
      </c>
      <c r="M10" s="27">
        <f>'Interés corriente'!D183</f>
        <v>3.8300000000000001E-2</v>
      </c>
    </row>
    <row r="11" spans="2:28" ht="13.9" customHeight="1" x14ac:dyDescent="0.3">
      <c r="J11" s="26">
        <f>'Interés corriente'!A184</f>
        <v>41852</v>
      </c>
      <c r="K11" s="27">
        <f>'Interés corriente'!B184</f>
        <v>2.9600000000000001E-2</v>
      </c>
      <c r="L11" s="27">
        <f>'Interés corriente'!C184</f>
        <v>3.8199999999999998E-2</v>
      </c>
      <c r="M11" s="27">
        <f>'Interés corriente'!D184</f>
        <v>3.5400000000000001E-2</v>
      </c>
    </row>
    <row r="12" spans="2:28" x14ac:dyDescent="0.3">
      <c r="J12" s="26">
        <f>'Interés corriente'!A185</f>
        <v>41883</v>
      </c>
      <c r="K12" s="27">
        <f>'Interés corriente'!B185</f>
        <v>1.9800000000000002E-2</v>
      </c>
      <c r="L12" s="27">
        <f>'Interés corriente'!C185</f>
        <v>0.04</v>
      </c>
      <c r="M12" s="27">
        <f>'Interés corriente'!D185</f>
        <v>3.2099999999999997E-2</v>
      </c>
    </row>
    <row r="13" spans="2:28" x14ac:dyDescent="0.3">
      <c r="J13" s="26">
        <f>'Interés corriente'!A186</f>
        <v>41913</v>
      </c>
      <c r="K13" s="27">
        <f>'Interés corriente'!B186</f>
        <v>2.23E-2</v>
      </c>
      <c r="L13" s="27">
        <f>'Interés corriente'!C186</f>
        <v>3.9600000000000003E-2</v>
      </c>
      <c r="M13" s="27">
        <f>'Interés corriente'!D186</f>
        <v>3.5099999999999999E-2</v>
      </c>
    </row>
    <row r="14" spans="2:28" x14ac:dyDescent="0.3">
      <c r="J14" s="26">
        <f>'Interés corriente'!A187</f>
        <v>41944</v>
      </c>
      <c r="K14" s="27">
        <f>'Interés corriente'!B187</f>
        <v>2.9100000000000001E-2</v>
      </c>
      <c r="L14" s="27">
        <f>'Interés corriente'!C187</f>
        <v>3.9899999999999998E-2</v>
      </c>
      <c r="M14" s="27">
        <f>'Interés corriente'!D187</f>
        <v>3.5099999999999999E-2</v>
      </c>
    </row>
    <row r="15" spans="2:28" x14ac:dyDescent="0.3">
      <c r="J15" s="26">
        <f>'Interés corriente'!A188</f>
        <v>41974</v>
      </c>
      <c r="K15" s="27">
        <f>'Interés corriente'!B188</f>
        <v>4.0599999999999997E-2</v>
      </c>
      <c r="L15" s="27">
        <f>'Interés corriente'!C188</f>
        <v>4.0399999999999998E-2</v>
      </c>
      <c r="M15" s="27">
        <f>'Interés corriente'!D188</f>
        <v>3.9100000000000003E-2</v>
      </c>
    </row>
    <row r="16" spans="2:28" x14ac:dyDescent="0.3">
      <c r="J16" s="26">
        <f>'Interés corriente'!A189</f>
        <v>42005</v>
      </c>
      <c r="K16" s="27">
        <f>'Interés corriente'!B189</f>
        <v>4.2599999999999999E-2</v>
      </c>
      <c r="L16" s="27">
        <f>'Interés corriente'!C189</f>
        <v>4.1000000000000002E-2</v>
      </c>
      <c r="M16" s="27">
        <f>'Interés corriente'!D189</f>
        <v>3.5700000000000003E-2</v>
      </c>
    </row>
    <row r="17" spans="2:21" x14ac:dyDescent="0.3">
      <c r="J17" s="26">
        <f>'Interés corriente'!A190</f>
        <v>42036</v>
      </c>
      <c r="K17" s="27">
        <f>'Interés corriente'!B190</f>
        <v>2.9700000000000001E-2</v>
      </c>
      <c r="L17" s="27">
        <f>'Interés corriente'!C190</f>
        <v>4.0800000000000003E-2</v>
      </c>
      <c r="M17" s="27">
        <f>'Interés corriente'!D190</f>
        <v>3.7199999999999997E-2</v>
      </c>
    </row>
    <row r="18" spans="2:21" x14ac:dyDescent="0.3">
      <c r="J18" s="26">
        <f>'Interés corriente'!A191</f>
        <v>42064</v>
      </c>
      <c r="K18" s="27">
        <f>'Interés corriente'!B191</f>
        <v>1.8200000000000001E-2</v>
      </c>
      <c r="L18" s="27">
        <f>'Interés corriente'!C191</f>
        <v>4.02E-2</v>
      </c>
      <c r="M18" s="27">
        <f>'Interés corriente'!D191</f>
        <v>3.4299999999999997E-2</v>
      </c>
      <c r="N18" s="35"/>
    </row>
    <row r="19" spans="2:21" x14ac:dyDescent="0.3">
      <c r="J19" s="26">
        <f>'Interés corriente'!A192</f>
        <v>42095</v>
      </c>
      <c r="K19" s="27">
        <f>'Interés corriente'!B192</f>
        <v>2.1100000000000001E-2</v>
      </c>
      <c r="L19" s="27">
        <f>'Interés corriente'!C192</f>
        <v>3.9600000000000003E-2</v>
      </c>
      <c r="M19" s="27">
        <f>'Interés corriente'!D192</f>
        <v>3.49E-2</v>
      </c>
      <c r="N19" s="35"/>
    </row>
    <row r="20" spans="2:21" x14ac:dyDescent="0.3">
      <c r="J20" s="26">
        <f>'Interés corriente'!A193</f>
        <v>42125</v>
      </c>
      <c r="K20" s="27">
        <f>'Interés corriente'!B193</f>
        <v>2.4299999999999999E-2</v>
      </c>
      <c r="L20" s="27">
        <f>'Interés corriente'!C193</f>
        <v>3.9600000000000003E-2</v>
      </c>
      <c r="M20" s="27">
        <f>'Interés corriente'!D193</f>
        <v>3.4799999999999998E-2</v>
      </c>
      <c r="N20" s="35"/>
    </row>
    <row r="21" spans="2:21" x14ac:dyDescent="0.3">
      <c r="J21" s="26">
        <f>'Interés corriente'!A194</f>
        <v>42156</v>
      </c>
      <c r="K21" s="27">
        <f>'Interés corriente'!B194</f>
        <v>2.46E-2</v>
      </c>
      <c r="L21" s="27">
        <f>'Interés corriente'!C194</f>
        <v>3.9800000000000002E-2</v>
      </c>
      <c r="M21" s="27">
        <f>'Interés corriente'!D194</f>
        <v>3.49E-2</v>
      </c>
      <c r="N21" s="35"/>
    </row>
    <row r="22" spans="2:21" x14ac:dyDescent="0.3">
      <c r="J22" s="26">
        <f>'Interés corriente'!A195</f>
        <v>42186</v>
      </c>
      <c r="K22" s="27">
        <f>'Interés corriente'!B195</f>
        <v>1.9900000000000001E-2</v>
      </c>
      <c r="L22" s="27">
        <f>'Interés corriente'!C195</f>
        <v>3.8899999999999997E-2</v>
      </c>
      <c r="M22" s="27">
        <f>'Interés corriente'!D195</f>
        <v>3.3099999999999997E-2</v>
      </c>
      <c r="N22" s="35"/>
    </row>
    <row r="23" spans="2:21" x14ac:dyDescent="0.3">
      <c r="J23" s="26">
        <f>'Interés corriente'!A196</f>
        <v>42217</v>
      </c>
      <c r="K23" s="27">
        <f>'Interés corriente'!B196</f>
        <v>1.6199999999999999E-2</v>
      </c>
      <c r="L23" s="27">
        <f>'Interés corriente'!C196</f>
        <v>3.9899999999999998E-2</v>
      </c>
      <c r="M23" s="27">
        <f>'Interés corriente'!D196</f>
        <v>3.4799999999999998E-2</v>
      </c>
      <c r="N23" s="35"/>
    </row>
    <row r="24" spans="2:21" x14ac:dyDescent="0.3">
      <c r="J24" s="26">
        <f>'Interés corriente'!A197</f>
        <v>42248</v>
      </c>
      <c r="K24" s="27">
        <f>'Interés corriente'!B197</f>
        <v>1.84E-2</v>
      </c>
      <c r="L24" s="27">
        <f>'Interés corriente'!C197</f>
        <v>3.9800000000000002E-2</v>
      </c>
      <c r="M24" s="27">
        <f>'Interés corriente'!D197</f>
        <v>3.4599999999999999E-2</v>
      </c>
      <c r="N24" s="35"/>
    </row>
    <row r="25" spans="2:21" x14ac:dyDescent="0.3">
      <c r="J25" s="26">
        <f>'Interés corriente'!A198</f>
        <v>42278</v>
      </c>
      <c r="K25" s="27">
        <f>'Interés corriente'!B198</f>
        <v>2.4E-2</v>
      </c>
      <c r="L25" s="27">
        <f>'Interés corriente'!C198</f>
        <v>0.04</v>
      </c>
      <c r="M25" s="27">
        <f>'Interés corriente'!D198</f>
        <v>3.44E-2</v>
      </c>
      <c r="N25" s="35"/>
    </row>
    <row r="26" spans="2:21" x14ac:dyDescent="0.3">
      <c r="J26" s="26">
        <f>'Interés corriente'!A199</f>
        <v>42309</v>
      </c>
      <c r="K26" s="27">
        <f>'Interés corriente'!B199</f>
        <v>3.32E-2</v>
      </c>
      <c r="L26" s="27">
        <f>'Interés corriente'!C199</f>
        <v>4.0599999999999997E-2</v>
      </c>
      <c r="M26" s="27">
        <f>'Interés corriente'!D199</f>
        <v>3.7499999999999999E-2</v>
      </c>
      <c r="N26" s="35"/>
    </row>
    <row r="27" spans="2:21" x14ac:dyDescent="0.3">
      <c r="J27" s="26">
        <f>'Interés corriente'!A200</f>
        <v>42339</v>
      </c>
      <c r="K27" s="27">
        <f>'Interés corriente'!B200</f>
        <v>3.6499999999999998E-2</v>
      </c>
      <c r="L27" s="27">
        <f>'Interés corriente'!C200</f>
        <v>4.1200000000000001E-2</v>
      </c>
      <c r="M27" s="27">
        <f>'Interés corriente'!D200</f>
        <v>3.8800000000000001E-2</v>
      </c>
      <c r="N27" s="35"/>
    </row>
    <row r="28" spans="2:21" x14ac:dyDescent="0.3">
      <c r="J28" s="26">
        <f>'Interés corriente'!A201</f>
        <v>42370</v>
      </c>
      <c r="K28" s="27">
        <f>'Interés corriente'!B201</f>
        <v>3.0300000000000001E-2</v>
      </c>
      <c r="L28" s="27">
        <f>'Interés corriente'!C201</f>
        <v>4.1399999999999999E-2</v>
      </c>
      <c r="M28" s="27">
        <f>'Interés corriente'!D201</f>
        <v>3.7199999999999997E-2</v>
      </c>
      <c r="N28" s="35"/>
    </row>
    <row r="29" spans="2:21" x14ac:dyDescent="0.3">
      <c r="J29" s="26">
        <f>'Interés corriente'!A202</f>
        <v>42401</v>
      </c>
      <c r="K29" s="27">
        <f>'Interés corriente'!B202</f>
        <v>2.3300000000000001E-2</v>
      </c>
      <c r="L29" s="27">
        <f>'Interés corriente'!C202</f>
        <v>4.1399999999999999E-2</v>
      </c>
      <c r="M29" s="27">
        <f>'Interés corriente'!D202</f>
        <v>3.8199999999999998E-2</v>
      </c>
      <c r="N29" s="35"/>
    </row>
    <row r="30" spans="2:21" x14ac:dyDescent="0.3">
      <c r="J30" s="26">
        <f>'Interés corriente'!A203</f>
        <v>42430</v>
      </c>
      <c r="K30" s="27">
        <f>'Interés corriente'!B203</f>
        <v>2.23E-2</v>
      </c>
      <c r="L30" s="27">
        <f>'Interés corriente'!C203</f>
        <v>4.1000000000000002E-2</v>
      </c>
      <c r="M30" s="27">
        <f>'Interés corriente'!D203</f>
        <v>3.7100000000000001E-2</v>
      </c>
      <c r="N30" s="35"/>
    </row>
    <row r="31" spans="2:21" x14ac:dyDescent="0.3">
      <c r="J31" s="26">
        <f>'Interés corriente'!A204</f>
        <v>42461</v>
      </c>
      <c r="K31" s="27">
        <f>'Interés corriente'!B204</f>
        <v>2.53E-2</v>
      </c>
      <c r="L31" s="27">
        <f>'Interés corriente'!C204</f>
        <v>4.1000000000000002E-2</v>
      </c>
      <c r="M31" s="27">
        <f>'Interés corriente'!D204</f>
        <v>3.7400000000000003E-2</v>
      </c>
      <c r="N31" s="35"/>
    </row>
    <row r="32" spans="2:21" x14ac:dyDescent="0.3">
      <c r="B32" s="36"/>
      <c r="C32" s="36"/>
      <c r="D32" s="36"/>
      <c r="E32" s="36"/>
      <c r="F32" s="37"/>
      <c r="G32" s="37"/>
      <c r="H32" s="37"/>
      <c r="J32" s="26">
        <f>'Interés corriente'!A205</f>
        <v>42491</v>
      </c>
      <c r="K32" s="27">
        <f>'Interés corriente'!B205</f>
        <v>2.4E-2</v>
      </c>
      <c r="L32" s="27">
        <f>'Interés corriente'!C205</f>
        <v>4.1200000000000001E-2</v>
      </c>
      <c r="M32" s="27">
        <f>'Interés corriente'!D205</f>
        <v>3.49E-2</v>
      </c>
      <c r="N32" s="35"/>
      <c r="P32" s="38"/>
      <c r="Q32" s="39"/>
      <c r="R32" s="39"/>
      <c r="S32" s="39"/>
      <c r="T32" s="31"/>
      <c r="U32" s="31"/>
    </row>
    <row r="33" spans="2:21" x14ac:dyDescent="0.3">
      <c r="B33" s="36"/>
      <c r="C33" s="36"/>
      <c r="D33" s="36"/>
      <c r="E33" s="36"/>
      <c r="F33" s="37"/>
      <c r="G33" s="37"/>
      <c r="H33" s="37"/>
      <c r="J33" s="26">
        <f>'Interés corriente'!A206</f>
        <v>42522</v>
      </c>
      <c r="K33" s="27">
        <f>'Interés corriente'!B206</f>
        <v>2.4500000000000001E-2</v>
      </c>
      <c r="L33" s="27">
        <f>'Interés corriente'!C206</f>
        <v>4.1200000000000001E-2</v>
      </c>
      <c r="M33" s="27">
        <f>'Interés corriente'!D206</f>
        <v>3.6600000000000001E-2</v>
      </c>
      <c r="N33" s="35"/>
      <c r="P33" s="38"/>
      <c r="Q33" s="39"/>
      <c r="R33" s="39"/>
      <c r="S33" s="39"/>
      <c r="T33" s="31"/>
      <c r="U33" s="31"/>
    </row>
    <row r="34" spans="2:21" x14ac:dyDescent="0.3">
      <c r="B34" s="36"/>
      <c r="C34" s="36"/>
      <c r="D34" s="36"/>
      <c r="E34" s="36"/>
      <c r="F34" s="37"/>
      <c r="G34" s="37"/>
      <c r="H34" s="37"/>
      <c r="J34" s="26">
        <f>'Interés corriente'!A207</f>
        <v>42552</v>
      </c>
      <c r="K34" s="27">
        <f>'Interés corriente'!B207</f>
        <v>2.63E-2</v>
      </c>
      <c r="L34" s="27">
        <f>'Interés corriente'!C207</f>
        <v>4.1000000000000002E-2</v>
      </c>
      <c r="M34" s="27">
        <f>'Interés corriente'!D207</f>
        <v>3.6499999999999998E-2</v>
      </c>
      <c r="N34" s="35"/>
      <c r="O34" s="38"/>
      <c r="P34" s="38"/>
      <c r="Q34" s="39"/>
      <c r="R34" s="39"/>
      <c r="S34" s="39"/>
      <c r="T34" s="31"/>
      <c r="U34" s="31"/>
    </row>
    <row r="35" spans="2:21" x14ac:dyDescent="0.3">
      <c r="B35" s="36"/>
      <c r="C35" s="36"/>
      <c r="D35" s="36"/>
      <c r="E35" s="36"/>
      <c r="F35" s="37"/>
      <c r="G35" s="37"/>
      <c r="H35" s="37"/>
      <c r="J35" s="26">
        <f>'Interés corriente'!A208</f>
        <v>42583</v>
      </c>
      <c r="K35" s="27">
        <f>'Interés corriente'!B208</f>
        <v>2.7099999999999999E-2</v>
      </c>
      <c r="L35" s="27">
        <f>'Interés corriente'!C208</f>
        <v>4.0800000000000003E-2</v>
      </c>
      <c r="M35" s="27">
        <f>'Interés corriente'!D208</f>
        <v>3.6400000000000002E-2</v>
      </c>
      <c r="N35" s="35"/>
      <c r="O35" s="38"/>
      <c r="P35" s="38"/>
      <c r="Q35" s="39"/>
      <c r="R35" s="39"/>
      <c r="S35" s="39"/>
      <c r="T35" s="31"/>
      <c r="U35" s="31"/>
    </row>
    <row r="36" spans="2:21" x14ac:dyDescent="0.3">
      <c r="B36" s="36"/>
      <c r="C36" s="36"/>
      <c r="D36" s="36"/>
      <c r="E36" s="36"/>
      <c r="F36" s="37"/>
      <c r="G36" s="34"/>
      <c r="H36" s="34"/>
      <c r="J36" s="26">
        <f>'Interés corriente'!A209</f>
        <v>42614</v>
      </c>
      <c r="K36" s="27">
        <f>'Interés corriente'!B209</f>
        <v>2.7799999999999998E-2</v>
      </c>
      <c r="L36" s="27">
        <f>'Interés corriente'!C209</f>
        <v>4.0399999999999998E-2</v>
      </c>
      <c r="M36" s="27">
        <f>'Interés corriente'!D209</f>
        <v>3.5700000000000003E-2</v>
      </c>
      <c r="N36" s="35"/>
      <c r="O36" s="38"/>
      <c r="P36" s="38"/>
      <c r="Q36" s="39"/>
      <c r="R36" s="39"/>
      <c r="S36" s="39"/>
      <c r="T36" s="31"/>
      <c r="U36" s="31"/>
    </row>
    <row r="37" spans="2:21" x14ac:dyDescent="0.3">
      <c r="B37" s="36"/>
      <c r="C37" s="36"/>
      <c r="D37" s="36"/>
      <c r="E37" s="36"/>
      <c r="F37" s="37"/>
      <c r="G37" s="34"/>
      <c r="H37" s="34"/>
      <c r="J37" s="26">
        <f>'Interés corriente'!A210</f>
        <v>42644</v>
      </c>
      <c r="K37" s="27">
        <f>'Interés corriente'!B210</f>
        <v>3.1399999999999997E-2</v>
      </c>
      <c r="L37" s="27">
        <f>'Interés corriente'!C210</f>
        <v>3.9399999999999998E-2</v>
      </c>
      <c r="M37" s="27">
        <f>'Interés corriente'!D210</f>
        <v>3.3799999999999997E-2</v>
      </c>
      <c r="N37" s="35"/>
      <c r="O37" s="38"/>
      <c r="P37" s="38"/>
      <c r="Q37" s="39"/>
      <c r="R37" s="39"/>
      <c r="S37" s="39"/>
      <c r="T37" s="31"/>
      <c r="U37" s="31"/>
    </row>
    <row r="38" spans="2:21" x14ac:dyDescent="0.3">
      <c r="B38" s="36"/>
      <c r="C38" s="36"/>
      <c r="D38" s="36"/>
      <c r="E38" s="36"/>
      <c r="F38" s="37"/>
      <c r="G38" s="34"/>
      <c r="H38" s="34"/>
      <c r="J38" s="26">
        <f>'Interés corriente'!A211</f>
        <v>42675</v>
      </c>
      <c r="K38" s="27">
        <f>'Interés corriente'!B211</f>
        <v>3.8800000000000001E-2</v>
      </c>
      <c r="L38" s="27">
        <f>'Interés corriente'!C211</f>
        <v>3.9100000000000003E-2</v>
      </c>
      <c r="M38" s="27">
        <f>'Interés corriente'!D211</f>
        <v>3.56E-2</v>
      </c>
      <c r="N38" s="35"/>
      <c r="O38" s="38"/>
      <c r="P38" s="38"/>
      <c r="Q38" s="39"/>
      <c r="R38" s="39"/>
      <c r="S38" s="39"/>
      <c r="T38" s="31"/>
      <c r="U38" s="31"/>
    </row>
    <row r="39" spans="2:21" x14ac:dyDescent="0.3">
      <c r="B39" s="36"/>
      <c r="C39" s="36"/>
      <c r="D39" s="36"/>
      <c r="E39" s="36"/>
      <c r="F39" s="37"/>
      <c r="G39" s="34"/>
      <c r="H39" s="34"/>
      <c r="J39" s="26">
        <f>'Interés corriente'!A212</f>
        <v>42705</v>
      </c>
      <c r="K39" s="27">
        <f>'Interés corriente'!B212</f>
        <v>3.7999999999999999E-2</v>
      </c>
      <c r="L39" s="27">
        <f>'Interés corriente'!C212</f>
        <v>3.9600000000000003E-2</v>
      </c>
      <c r="M39" s="27">
        <f>'Interés corriente'!D212</f>
        <v>3.6400000000000002E-2</v>
      </c>
      <c r="N39" s="35"/>
      <c r="O39" s="38"/>
      <c r="P39" s="38"/>
      <c r="Q39" s="39"/>
      <c r="R39" s="39"/>
      <c r="S39" s="39"/>
      <c r="T39" s="31"/>
      <c r="U39" s="31"/>
    </row>
    <row r="40" spans="2:21" x14ac:dyDescent="0.3">
      <c r="B40" s="36"/>
      <c r="C40" s="36"/>
      <c r="D40" s="36"/>
      <c r="E40" s="36"/>
      <c r="F40" s="37"/>
      <c r="G40" s="34"/>
      <c r="H40" s="34"/>
      <c r="J40" s="26">
        <f>'Interés corriente'!A213</f>
        <v>42736</v>
      </c>
      <c r="K40" s="27">
        <f>'Interés corriente'!B213</f>
        <v>3.3300000000000003E-2</v>
      </c>
      <c r="L40" s="27">
        <f>'Interés corriente'!C213</f>
        <v>3.9600000000000003E-2</v>
      </c>
      <c r="M40" s="27">
        <f>'Interés corriente'!D213</f>
        <v>3.4200000000000001E-2</v>
      </c>
      <c r="N40" s="35"/>
      <c r="O40" s="38"/>
      <c r="P40" s="38"/>
      <c r="Q40" s="39"/>
      <c r="R40" s="39"/>
      <c r="S40" s="39"/>
      <c r="T40" s="31"/>
      <c r="U40" s="31"/>
    </row>
    <row r="41" spans="2:21" x14ac:dyDescent="0.3">
      <c r="B41" s="36"/>
      <c r="C41" s="36"/>
      <c r="D41" s="36"/>
      <c r="E41" s="36"/>
      <c r="F41" s="37"/>
      <c r="G41" s="34"/>
      <c r="H41" s="34"/>
      <c r="J41" s="26">
        <f>'Interés corriente'!A214</f>
        <v>42767</v>
      </c>
      <c r="K41" s="27">
        <f>'Interés corriente'!B214</f>
        <v>2.1899999999999999E-2</v>
      </c>
      <c r="L41" s="27">
        <f>'Interés corriente'!C214</f>
        <v>3.9E-2</v>
      </c>
      <c r="M41" s="27">
        <f>'Interés corriente'!D214</f>
        <v>3.4500000000000003E-2</v>
      </c>
      <c r="N41" s="35"/>
      <c r="O41" s="38"/>
      <c r="P41" s="38"/>
      <c r="Q41" s="39"/>
      <c r="R41" s="39"/>
      <c r="S41" s="39"/>
      <c r="T41" s="31"/>
      <c r="U41" s="31"/>
    </row>
    <row r="42" spans="2:21" x14ac:dyDescent="0.3">
      <c r="B42" s="36"/>
      <c r="C42" s="36"/>
      <c r="D42" s="36"/>
      <c r="E42" s="36"/>
      <c r="F42" s="37"/>
      <c r="G42" s="34"/>
      <c r="H42" s="34"/>
      <c r="J42" s="26">
        <f>'Interés corriente'!A215</f>
        <v>42795</v>
      </c>
      <c r="K42" s="27">
        <f>'Interés corriente'!B215</f>
        <v>2.0898409465058401E-2</v>
      </c>
      <c r="L42" s="27">
        <f>'Interés corriente'!C215</f>
        <v>3.8411784368972357E-2</v>
      </c>
      <c r="M42" s="27">
        <f>'Interés corriente'!D215</f>
        <v>3.309724405431641E-2</v>
      </c>
      <c r="N42" s="35"/>
      <c r="O42" s="38"/>
      <c r="P42" s="38"/>
      <c r="Q42" s="39"/>
      <c r="R42" s="39"/>
      <c r="S42" s="39"/>
      <c r="T42" s="31"/>
      <c r="U42" s="31"/>
    </row>
    <row r="43" spans="2:21" x14ac:dyDescent="0.3">
      <c r="B43" s="36"/>
      <c r="C43" s="36"/>
      <c r="D43" s="36"/>
      <c r="E43" s="36"/>
      <c r="F43" s="37"/>
      <c r="G43" s="34"/>
      <c r="H43" s="34"/>
      <c r="J43" s="26">
        <f>'Interés corriente'!A216</f>
        <v>42826</v>
      </c>
      <c r="K43" s="27">
        <f>'Interés corriente'!B216</f>
        <v>1.9800000000000002E-2</v>
      </c>
      <c r="L43" s="27">
        <f>'Interés corriente'!C216</f>
        <v>3.7999999999999999E-2</v>
      </c>
      <c r="M43" s="27">
        <f>'Interés corriente'!D216</f>
        <v>3.3399999999999999E-2</v>
      </c>
      <c r="N43" s="35"/>
      <c r="O43" s="38"/>
      <c r="P43" s="38"/>
      <c r="Q43" s="39"/>
      <c r="R43" s="39"/>
      <c r="S43" s="39"/>
      <c r="T43" s="31"/>
      <c r="U43" s="31"/>
    </row>
    <row r="44" spans="2:21" x14ac:dyDescent="0.3">
      <c r="B44" s="36"/>
      <c r="C44" s="36"/>
      <c r="D44" s="36"/>
      <c r="E44" s="36"/>
      <c r="F44" s="37"/>
      <c r="G44" s="34"/>
      <c r="H44" s="34"/>
      <c r="I44" s="40"/>
      <c r="J44" s="26">
        <f>'Interés corriente'!A217</f>
        <v>42856</v>
      </c>
      <c r="K44" s="27">
        <f>'Interés corriente'!B217</f>
        <v>2.4299999999999999E-2</v>
      </c>
      <c r="L44" s="27">
        <f>'Interés corriente'!C217</f>
        <v>3.78E-2</v>
      </c>
      <c r="M44" s="27">
        <f>'Interés corriente'!D217</f>
        <v>3.2399999999999998E-2</v>
      </c>
      <c r="N44" s="35"/>
      <c r="O44" s="38"/>
      <c r="P44" s="38"/>
      <c r="Q44" s="39"/>
      <c r="R44" s="39"/>
      <c r="S44" s="39"/>
      <c r="T44" s="31"/>
      <c r="U44" s="31"/>
    </row>
    <row r="45" spans="2:21" x14ac:dyDescent="0.3">
      <c r="B45" s="36"/>
      <c r="C45" s="36"/>
      <c r="D45" s="36"/>
      <c r="E45" s="36"/>
      <c r="F45" s="37"/>
      <c r="G45" s="34"/>
      <c r="H45" s="34"/>
      <c r="I45" s="40"/>
      <c r="J45" s="26">
        <f>'Interés corriente'!A218</f>
        <v>42887</v>
      </c>
      <c r="K45" s="27">
        <f>'Interés corriente'!B218</f>
        <v>2.7300000000000001E-2</v>
      </c>
      <c r="L45" s="27">
        <f>'Interés corriente'!C218</f>
        <v>3.6999999999999998E-2</v>
      </c>
      <c r="M45" s="27">
        <f>'Interés corriente'!D218</f>
        <v>3.1399999999999997E-2</v>
      </c>
      <c r="N45" s="35"/>
      <c r="O45" s="38"/>
      <c r="P45" s="38"/>
      <c r="Q45" s="39"/>
      <c r="R45" s="39"/>
      <c r="S45" s="39"/>
      <c r="T45" s="31"/>
      <c r="U45" s="31"/>
    </row>
    <row r="46" spans="2:21" x14ac:dyDescent="0.3">
      <c r="B46" s="36"/>
      <c r="C46" s="36"/>
      <c r="D46" s="41"/>
      <c r="E46" s="41"/>
      <c r="F46" s="34"/>
      <c r="G46" s="34"/>
      <c r="H46" s="34"/>
      <c r="J46" s="26">
        <f>'Interés corriente'!A219</f>
        <v>42917</v>
      </c>
      <c r="K46" s="27">
        <f>'Interés corriente'!B219</f>
        <v>3.15E-2</v>
      </c>
      <c r="L46" s="27">
        <f>'Interés corriente'!C219</f>
        <v>3.6299999999999999E-2</v>
      </c>
      <c r="M46" s="27">
        <f>'Interés corriente'!D219</f>
        <v>3.1800000000000002E-2</v>
      </c>
      <c r="N46" s="35"/>
      <c r="O46" s="38"/>
      <c r="P46" s="38"/>
      <c r="Q46" s="39"/>
      <c r="R46" s="39"/>
      <c r="S46" s="39"/>
      <c r="T46" s="31"/>
      <c r="U46" s="31"/>
    </row>
    <row r="47" spans="2:21" x14ac:dyDescent="0.3">
      <c r="B47" s="36"/>
      <c r="C47" s="36"/>
      <c r="D47" s="41"/>
      <c r="E47" s="41"/>
      <c r="F47" s="34"/>
      <c r="G47" s="34"/>
      <c r="H47" s="34"/>
      <c r="J47" s="26">
        <f>'Interés corriente'!A220</f>
        <v>42948</v>
      </c>
      <c r="K47" s="27">
        <f>'Interés corriente'!B220</f>
        <v>2.3900000000000001E-2</v>
      </c>
      <c r="L47" s="27">
        <f>'Interés corriente'!C220</f>
        <v>3.5700000000000003E-2</v>
      </c>
      <c r="M47" s="27">
        <f>'Interés corriente'!D220</f>
        <v>3.04E-2</v>
      </c>
      <c r="N47" s="35"/>
      <c r="O47" s="38"/>
      <c r="P47" s="38"/>
      <c r="Q47" s="39"/>
      <c r="R47" s="39"/>
      <c r="S47" s="39"/>
      <c r="T47" s="31"/>
      <c r="U47" s="31"/>
    </row>
    <row r="48" spans="2:21" x14ac:dyDescent="0.3">
      <c r="B48" s="36"/>
      <c r="C48" s="36"/>
      <c r="D48" s="41"/>
      <c r="E48" s="41"/>
      <c r="F48" s="34"/>
      <c r="G48" s="34"/>
      <c r="H48" s="34"/>
      <c r="J48" s="26">
        <f>'Interés corriente'!A221</f>
        <v>42979</v>
      </c>
      <c r="K48" s="27">
        <f>'Interés corriente'!B221</f>
        <v>2.4500000000000001E-2</v>
      </c>
      <c r="L48" s="27">
        <f>'Interés corriente'!C221</f>
        <v>3.5499999999999997E-2</v>
      </c>
      <c r="M48" s="27">
        <f>'Interés corriente'!D221</f>
        <v>3.09E-2</v>
      </c>
      <c r="N48" s="35"/>
      <c r="O48" s="38"/>
      <c r="P48" s="38"/>
      <c r="Q48" s="31"/>
      <c r="R48" s="31"/>
      <c r="S48" s="31"/>
      <c r="T48" s="31"/>
      <c r="U48" s="31"/>
    </row>
    <row r="49" spans="2:21" x14ac:dyDescent="0.3">
      <c r="B49" s="36"/>
      <c r="C49" s="36"/>
      <c r="D49" s="41"/>
      <c r="E49" s="41"/>
      <c r="F49" s="34"/>
      <c r="G49" s="34"/>
      <c r="H49" s="34"/>
      <c r="J49" s="26">
        <f>'Interés corriente'!A222</f>
        <v>43009</v>
      </c>
      <c r="K49" s="27">
        <f>'Interés corriente'!B222</f>
        <v>3.39E-2</v>
      </c>
      <c r="L49" s="27">
        <f>'Interés corriente'!C222</f>
        <v>3.56E-2</v>
      </c>
      <c r="M49" s="27">
        <f>'Interés corriente'!D222</f>
        <v>3.32E-2</v>
      </c>
      <c r="N49" s="35"/>
      <c r="O49" s="38"/>
      <c r="P49" s="38"/>
      <c r="Q49" s="31"/>
      <c r="R49" s="31"/>
      <c r="S49" s="31"/>
      <c r="T49" s="31"/>
      <c r="U49" s="31"/>
    </row>
    <row r="50" spans="2:21" x14ac:dyDescent="0.3">
      <c r="B50" s="36"/>
      <c r="C50" s="36"/>
      <c r="D50" s="41"/>
      <c r="E50" s="41"/>
      <c r="F50" s="34"/>
      <c r="G50" s="34"/>
      <c r="H50" s="34"/>
      <c r="J50" s="26">
        <f>'Interés corriente'!A223</f>
        <v>43040</v>
      </c>
      <c r="K50" s="27">
        <f>'Interés corriente'!B223</f>
        <v>2.5399999999999999E-2</v>
      </c>
      <c r="L50" s="27">
        <f>'Interés corriente'!C223</f>
        <v>3.6999999999999998E-2</v>
      </c>
      <c r="M50" s="27">
        <f>'Interés corriente'!D223</f>
        <v>3.1699999999999999E-2</v>
      </c>
      <c r="Q50" s="42"/>
      <c r="R50" s="42"/>
      <c r="S50" s="42"/>
      <c r="T50" s="31"/>
      <c r="U50" s="31"/>
    </row>
    <row r="51" spans="2:21" x14ac:dyDescent="0.3">
      <c r="B51" s="36"/>
      <c r="C51" s="36"/>
      <c r="D51" s="41"/>
      <c r="E51" s="41"/>
      <c r="F51" s="34"/>
      <c r="G51" s="34"/>
      <c r="H51" s="34"/>
      <c r="J51" s="26">
        <f>'Interés corriente'!A224</f>
        <v>43070</v>
      </c>
      <c r="K51" s="27">
        <f>'Interés corriente'!B224</f>
        <v>2.7400000000000001E-2</v>
      </c>
      <c r="L51" s="27">
        <f>'Interés corriente'!C224</f>
        <v>3.8399999999999997E-2</v>
      </c>
      <c r="M51" s="27">
        <f>'Interés corriente'!D224</f>
        <v>3.3700000000000001E-2</v>
      </c>
      <c r="Q51" s="42"/>
      <c r="R51" s="42"/>
      <c r="S51" s="42"/>
      <c r="T51" s="31"/>
      <c r="U51" s="31"/>
    </row>
    <row r="52" spans="2:21" x14ac:dyDescent="0.3">
      <c r="B52" s="36"/>
      <c r="C52" s="36"/>
      <c r="D52" s="41"/>
      <c r="E52" s="41"/>
      <c r="F52" s="34"/>
      <c r="G52" s="34"/>
      <c r="H52" s="34"/>
      <c r="J52" s="26">
        <f>'Interés corriente'!A225</f>
        <v>43101</v>
      </c>
      <c r="K52" s="27">
        <f>'Interés corriente'!B225</f>
        <v>2.64E-2</v>
      </c>
      <c r="L52" s="27">
        <f>'Interés corriente'!C225</f>
        <v>3.8600000000000002E-2</v>
      </c>
      <c r="M52" s="27">
        <f>'Interés corriente'!D225</f>
        <v>3.4000000000000002E-2</v>
      </c>
      <c r="Q52" s="42"/>
      <c r="R52" s="42"/>
      <c r="S52" s="42"/>
      <c r="T52" s="31"/>
      <c r="U52" s="31"/>
    </row>
    <row r="53" spans="2:21" x14ac:dyDescent="0.3">
      <c r="B53" s="36"/>
      <c r="C53" s="36"/>
      <c r="D53" s="41"/>
      <c r="E53" s="41"/>
      <c r="F53" s="34"/>
      <c r="G53" s="34"/>
      <c r="H53" s="34"/>
      <c r="J53" s="26">
        <f>'Interés corriente'!A226</f>
        <v>43132</v>
      </c>
      <c r="K53" s="27">
        <f>'Interés corriente'!B226</f>
        <v>2.18E-2</v>
      </c>
      <c r="L53" s="27">
        <f>'Interés corriente'!C226</f>
        <v>3.9100000000000003E-2</v>
      </c>
      <c r="M53" s="27">
        <f>'Interés corriente'!D226</f>
        <v>3.3099999999999997E-2</v>
      </c>
      <c r="Q53" s="42"/>
      <c r="R53" s="42"/>
      <c r="S53" s="42"/>
      <c r="T53" s="31"/>
      <c r="U53" s="31"/>
    </row>
    <row r="54" spans="2:21" x14ac:dyDescent="0.3">
      <c r="B54" s="36"/>
      <c r="C54" s="36"/>
      <c r="D54" s="41"/>
      <c r="E54" s="41"/>
      <c r="F54" s="34"/>
      <c r="G54" s="34"/>
      <c r="H54" s="34"/>
      <c r="J54" s="26">
        <f>'Interés corriente'!A227</f>
        <v>43160</v>
      </c>
      <c r="K54" s="27">
        <f>'Interés corriente'!B227</f>
        <v>2.5499999999999998E-2</v>
      </c>
      <c r="L54" s="27">
        <f>'Interés corriente'!C227</f>
        <v>3.8600000000000002E-2</v>
      </c>
      <c r="M54" s="27">
        <f>'Interés corriente'!D227</f>
        <v>3.4799999999999998E-2</v>
      </c>
      <c r="Q54" s="42"/>
      <c r="R54" s="42"/>
      <c r="S54" s="42"/>
      <c r="T54" s="31"/>
      <c r="U54" s="31"/>
    </row>
    <row r="55" spans="2:21" x14ac:dyDescent="0.3">
      <c r="B55" s="36"/>
      <c r="C55" s="36"/>
      <c r="D55" s="41"/>
      <c r="E55" s="41"/>
      <c r="F55" s="34"/>
      <c r="G55" s="34"/>
      <c r="H55" s="34"/>
      <c r="J55" s="26">
        <f>'Interés corriente'!A228</f>
        <v>43191</v>
      </c>
      <c r="K55" s="27">
        <f>'Interés corriente'!B228</f>
        <v>2.5499999999999998E-2</v>
      </c>
      <c r="L55" s="27">
        <f>'Interés corriente'!C228</f>
        <v>3.8399999999999997E-2</v>
      </c>
      <c r="M55" s="27">
        <f>'Interés corriente'!D228</f>
        <v>3.4000000000000002E-2</v>
      </c>
      <c r="Q55" s="42"/>
      <c r="R55" s="42"/>
      <c r="S55" s="42"/>
      <c r="T55" s="31"/>
      <c r="U55" s="31"/>
    </row>
    <row r="56" spans="2:21" x14ac:dyDescent="0.3">
      <c r="B56" s="36"/>
      <c r="C56" s="36"/>
      <c r="D56" s="41"/>
      <c r="E56" s="41"/>
      <c r="F56" s="34"/>
      <c r="G56" s="34"/>
      <c r="H56" s="34"/>
      <c r="J56" s="26">
        <f>'Interés corriente'!A229</f>
        <v>43221</v>
      </c>
      <c r="K56" s="27">
        <f>'Interés corriente'!B229</f>
        <v>2.01E-2</v>
      </c>
      <c r="L56" s="27">
        <f>'Interés corriente'!C229</f>
        <v>3.8300000000000001E-2</v>
      </c>
      <c r="M56" s="27">
        <f>'Interés corriente'!D229</f>
        <v>3.2800000000000003E-2</v>
      </c>
      <c r="Q56" s="42"/>
      <c r="R56" s="42"/>
      <c r="S56" s="42"/>
      <c r="T56" s="31"/>
      <c r="U56" s="31"/>
    </row>
    <row r="57" spans="2:21" x14ac:dyDescent="0.3">
      <c r="B57" s="36"/>
      <c r="C57" s="36"/>
      <c r="D57" s="41"/>
      <c r="E57" s="41"/>
      <c r="F57" s="34"/>
      <c r="G57" s="34"/>
      <c r="H57" s="34"/>
      <c r="J57" s="26">
        <f>'Interés corriente'!A230</f>
        <v>43252</v>
      </c>
      <c r="K57" s="27">
        <f>'Interés corriente'!B230</f>
        <v>1.8800000000000001E-2</v>
      </c>
      <c r="L57" s="27">
        <f>'Interés corriente'!C230</f>
        <v>3.7900000000000003E-2</v>
      </c>
      <c r="M57" s="27">
        <f>'Interés corriente'!D230</f>
        <v>3.2000000000000001E-2</v>
      </c>
      <c r="Q57" s="42"/>
      <c r="R57" s="42"/>
      <c r="S57" s="42"/>
      <c r="T57" s="31"/>
      <c r="U57" s="31"/>
    </row>
    <row r="58" spans="2:21" x14ac:dyDescent="0.3">
      <c r="B58" s="36"/>
      <c r="C58" s="36"/>
      <c r="D58" s="41"/>
      <c r="E58" s="41"/>
      <c r="F58" s="34"/>
      <c r="G58" s="34"/>
      <c r="H58" s="34"/>
      <c r="J58" s="26">
        <f>'Interés corriente'!A231</f>
        <v>43282</v>
      </c>
      <c r="K58" s="27">
        <f>'Interés corriente'!B231</f>
        <v>1.84E-2</v>
      </c>
      <c r="L58" s="27">
        <f>'Interés corriente'!C231</f>
        <v>3.7699999999999997E-2</v>
      </c>
      <c r="M58" s="27">
        <f>'Interés corriente'!D231</f>
        <v>3.1899999999999998E-2</v>
      </c>
      <c r="Q58" s="42"/>
      <c r="R58" s="42"/>
      <c r="S58" s="42"/>
      <c r="T58" s="31"/>
      <c r="U58" s="31"/>
    </row>
    <row r="59" spans="2:21" x14ac:dyDescent="0.3">
      <c r="B59" s="36"/>
      <c r="C59" s="36"/>
      <c r="D59" s="41"/>
      <c r="E59" s="41"/>
      <c r="F59" s="34"/>
      <c r="G59" s="34"/>
      <c r="H59" s="34"/>
      <c r="J59" s="26">
        <f>'Interés corriente'!A232</f>
        <v>43313</v>
      </c>
      <c r="K59" s="27">
        <f>'Interés corriente'!B232</f>
        <v>1.7899999999999999E-2</v>
      </c>
      <c r="L59" s="27">
        <f>'Interés corriente'!C232</f>
        <v>3.6999999999999998E-2</v>
      </c>
      <c r="M59" s="27">
        <f>'Interés corriente'!D232</f>
        <v>3.0700000000000002E-2</v>
      </c>
      <c r="Q59" s="42"/>
      <c r="R59" s="42"/>
      <c r="S59" s="42"/>
      <c r="T59" s="31"/>
      <c r="U59" s="31"/>
    </row>
    <row r="60" spans="2:21" x14ac:dyDescent="0.3">
      <c r="B60" s="36"/>
      <c r="C60" s="36"/>
      <c r="D60" s="41"/>
      <c r="E60" s="41"/>
      <c r="F60" s="34"/>
      <c r="G60" s="34"/>
      <c r="H60" s="34"/>
      <c r="J60" s="26">
        <f>'Interés corriente'!A233</f>
        <v>43344</v>
      </c>
      <c r="K60" s="27">
        <f>'Interés corriente'!B233</f>
        <v>1.8700000000000001E-2</v>
      </c>
      <c r="L60" s="27">
        <f>'Interés corriente'!C233</f>
        <v>3.7400000000000003E-2</v>
      </c>
      <c r="M60" s="27">
        <f>'Interés corriente'!D233</f>
        <v>2.9499999999999998E-2</v>
      </c>
      <c r="Q60" s="42"/>
      <c r="R60" s="42"/>
      <c r="S60" s="42"/>
      <c r="T60" s="31"/>
      <c r="U60" s="31"/>
    </row>
    <row r="61" spans="2:21" x14ac:dyDescent="0.3">
      <c r="B61" s="36"/>
      <c r="C61" s="36"/>
      <c r="D61" s="41"/>
      <c r="E61" s="41"/>
      <c r="F61" s="34"/>
      <c r="G61" s="34"/>
      <c r="H61" s="34"/>
      <c r="J61" s="26">
        <f>'Interés corriente'!A234</f>
        <v>43374</v>
      </c>
      <c r="K61" s="27">
        <f>'Interés corriente'!B234</f>
        <v>2.18E-2</v>
      </c>
      <c r="L61" s="27">
        <f>'Interés corriente'!C234</f>
        <v>3.6600000000000001E-2</v>
      </c>
      <c r="M61" s="27">
        <f>'Interés corriente'!D234</f>
        <v>0.03</v>
      </c>
      <c r="Q61" s="42"/>
      <c r="R61" s="42"/>
      <c r="S61" s="42"/>
      <c r="T61" s="31"/>
      <c r="U61" s="31"/>
    </row>
    <row r="62" spans="2:21" x14ac:dyDescent="0.3">
      <c r="B62" s="36"/>
      <c r="C62" s="36"/>
      <c r="D62" s="41"/>
      <c r="E62" s="41"/>
      <c r="F62" s="34"/>
      <c r="G62" s="34"/>
      <c r="H62" s="34"/>
      <c r="J62" s="26">
        <f>'Interés corriente'!A235</f>
        <v>43405</v>
      </c>
      <c r="K62" s="27">
        <f>'Interés corriente'!B235</f>
        <v>2.75E-2</v>
      </c>
      <c r="L62" s="27">
        <f>'Interés corriente'!C235</f>
        <v>3.6299999999999999E-2</v>
      </c>
      <c r="M62" s="27">
        <f>'Interés corriente'!D235</f>
        <v>2.86E-2</v>
      </c>
      <c r="Q62" s="42"/>
      <c r="R62" s="42"/>
      <c r="S62" s="42"/>
      <c r="T62" s="31"/>
      <c r="U62" s="31"/>
    </row>
    <row r="63" spans="2:21" x14ac:dyDescent="0.3">
      <c r="B63" s="36"/>
      <c r="C63" s="36"/>
      <c r="D63" s="41"/>
      <c r="E63" s="41"/>
      <c r="F63" s="34"/>
      <c r="G63" s="34"/>
      <c r="H63" s="34"/>
      <c r="J63" s="26">
        <f>'Interés corriente'!A236</f>
        <v>43435</v>
      </c>
      <c r="K63" s="27">
        <f>'Interés corriente'!B236</f>
        <v>3.6299999999999999E-2</v>
      </c>
      <c r="L63" s="27">
        <f>'Interés corriente'!C236</f>
        <v>3.6499999999999998E-2</v>
      </c>
      <c r="M63" s="27">
        <f>'Interés corriente'!D236</f>
        <v>3.3500000000000002E-2</v>
      </c>
      <c r="Q63" s="42"/>
      <c r="R63" s="42"/>
      <c r="S63" s="42"/>
      <c r="T63" s="31"/>
      <c r="U63" s="31"/>
    </row>
    <row r="64" spans="2:21" x14ac:dyDescent="0.3">
      <c r="B64" s="36"/>
      <c r="C64" s="36"/>
      <c r="D64" s="41"/>
      <c r="E64" s="41"/>
      <c r="F64" s="34"/>
      <c r="G64" s="34"/>
      <c r="H64" s="34"/>
      <c r="J64" s="26">
        <f>'Interés corriente'!A237</f>
        <v>43466</v>
      </c>
      <c r="K64" s="27">
        <f>'Interés corriente'!B237</f>
        <v>3.3099999999999997E-2</v>
      </c>
      <c r="L64" s="27">
        <f>'Interés corriente'!C237</f>
        <v>3.5900000000000001E-2</v>
      </c>
      <c r="M64" s="27">
        <f>'Interés corriente'!D237</f>
        <v>3.1199999999999999E-2</v>
      </c>
      <c r="Q64" s="42"/>
      <c r="R64" s="42"/>
      <c r="S64" s="42"/>
      <c r="T64" s="31"/>
      <c r="U64" s="31"/>
    </row>
    <row r="65" spans="2:28" x14ac:dyDescent="0.3">
      <c r="B65" s="36"/>
      <c r="C65" s="36"/>
      <c r="D65" s="41"/>
      <c r="E65" s="41"/>
      <c r="F65" s="34"/>
      <c r="G65" s="34"/>
      <c r="H65" s="34"/>
      <c r="J65" s="26">
        <f>'Interés corriente'!A238</f>
        <v>43497</v>
      </c>
      <c r="K65" s="27">
        <f>'Interés corriente'!B238</f>
        <v>0.03</v>
      </c>
      <c r="L65" s="27">
        <f>'Interés corriente'!C238</f>
        <v>3.5700000000000003E-2</v>
      </c>
      <c r="M65" s="27">
        <f>'Interés corriente'!D238</f>
        <v>3.0099999999999998E-2</v>
      </c>
      <c r="Q65" s="42"/>
      <c r="R65" s="42"/>
      <c r="S65" s="42"/>
      <c r="T65" s="31"/>
      <c r="U65" s="31"/>
    </row>
    <row r="66" spans="2:28" x14ac:dyDescent="0.3">
      <c r="B66" s="36"/>
      <c r="C66" s="36"/>
      <c r="D66" s="41"/>
      <c r="E66" s="41"/>
      <c r="F66" s="34"/>
      <c r="G66" s="34"/>
      <c r="H66" s="34"/>
      <c r="J66" s="26">
        <f>'Interés corriente'!A239</f>
        <v>43525</v>
      </c>
      <c r="K66" s="27">
        <f>'Interés corriente'!B239</f>
        <v>2.4899999999999999E-2</v>
      </c>
      <c r="L66" s="27">
        <f>'Interés corriente'!C239</f>
        <v>3.5400000000000001E-2</v>
      </c>
      <c r="M66" s="27">
        <f>'Interés corriente'!D239</f>
        <v>3.1199999999999999E-2</v>
      </c>
      <c r="Q66" s="42"/>
      <c r="R66" s="42"/>
      <c r="S66" s="42"/>
      <c r="T66" s="31"/>
      <c r="U66" s="31"/>
    </row>
    <row r="67" spans="2:28" s="43" customFormat="1" x14ac:dyDescent="0.3">
      <c r="B67" s="44"/>
      <c r="C67" s="44"/>
      <c r="D67" s="45"/>
      <c r="E67" s="45"/>
      <c r="F67" s="45"/>
      <c r="G67" s="45"/>
      <c r="H67" s="45"/>
      <c r="I67" s="45"/>
      <c r="J67" s="26">
        <f>'Interés corriente'!A240</f>
        <v>43556</v>
      </c>
      <c r="K67" s="27">
        <f>'Interés corriente'!B240</f>
        <v>2.1700000000000001E-2</v>
      </c>
      <c r="L67" s="27">
        <f>'Interés corriente'!C240</f>
        <v>3.4000000000000002E-2</v>
      </c>
      <c r="M67" s="27">
        <f>'Interés corriente'!D240</f>
        <v>2.8199999999999999E-2</v>
      </c>
      <c r="N67" s="46"/>
      <c r="O67" s="46"/>
      <c r="P67" s="46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</row>
    <row r="68" spans="2:28" x14ac:dyDescent="0.3">
      <c r="B68" s="36"/>
      <c r="C68" s="36"/>
      <c r="D68" s="41"/>
      <c r="E68" s="41"/>
      <c r="F68" s="34"/>
      <c r="G68" s="34"/>
      <c r="H68" s="34"/>
      <c r="J68" s="26">
        <f>'Interés corriente'!A241</f>
        <v>43586</v>
      </c>
      <c r="K68" s="27">
        <f>'Interés corriente'!B241</f>
        <v>2.0299999999999999E-2</v>
      </c>
      <c r="L68" s="27">
        <f>'Interés corriente'!C241</f>
        <v>3.2899999999999999E-2</v>
      </c>
      <c r="M68" s="27">
        <f>'Interés corriente'!D241</f>
        <v>2.6599999999999999E-2</v>
      </c>
      <c r="Q68" s="42"/>
      <c r="R68" s="42"/>
      <c r="S68" s="42"/>
      <c r="T68" s="31"/>
      <c r="U68" s="31"/>
    </row>
    <row r="69" spans="2:28" x14ac:dyDescent="0.3">
      <c r="B69" s="36"/>
      <c r="C69" s="36"/>
      <c r="D69" s="41"/>
      <c r="E69" s="41"/>
      <c r="F69" s="34"/>
      <c r="G69" s="34"/>
      <c r="H69" s="34"/>
      <c r="J69" s="26">
        <f>'Interés corriente'!A242</f>
        <v>43617</v>
      </c>
      <c r="K69" s="27">
        <f>'Interés corriente'!B242</f>
        <v>2.0299999999999999E-2</v>
      </c>
      <c r="L69" s="27">
        <f>'Interés corriente'!C242</f>
        <v>3.2099999999999997E-2</v>
      </c>
      <c r="M69" s="27">
        <f>'Interés corriente'!D242</f>
        <v>2.8799999999999999E-2</v>
      </c>
      <c r="Q69" s="42"/>
      <c r="R69" s="42"/>
      <c r="S69" s="42"/>
      <c r="T69" s="31"/>
      <c r="U69" s="31"/>
    </row>
    <row r="70" spans="2:28" x14ac:dyDescent="0.3">
      <c r="B70" s="36"/>
      <c r="C70" s="36"/>
      <c r="D70" s="41"/>
      <c r="E70" s="41"/>
      <c r="F70" s="34"/>
      <c r="G70" s="34"/>
      <c r="H70" s="34"/>
      <c r="J70" s="26">
        <f>'Interés corriente'!A243</f>
        <v>43647</v>
      </c>
      <c r="K70" s="27">
        <f>'Interés corriente'!B243</f>
        <v>2.46E-2</v>
      </c>
      <c r="L70" s="27">
        <f>'Interés corriente'!C243</f>
        <v>3.0200000000000001E-2</v>
      </c>
      <c r="M70" s="27">
        <f>'Interés corriente'!D243</f>
        <v>2.4299999999999999E-2</v>
      </c>
      <c r="Q70" s="42"/>
      <c r="R70" s="42"/>
      <c r="S70" s="42"/>
      <c r="T70" s="31"/>
      <c r="U70" s="31"/>
    </row>
    <row r="71" spans="2:28" x14ac:dyDescent="0.3">
      <c r="B71" s="36"/>
      <c r="C71" s="36"/>
      <c r="D71" s="41"/>
      <c r="E71" s="41"/>
      <c r="F71" s="34"/>
      <c r="G71" s="34"/>
      <c r="H71" s="34"/>
      <c r="J71" s="26">
        <f>'Interés corriente'!A244</f>
        <v>43678</v>
      </c>
      <c r="K71" s="27">
        <f>'Interés corriente'!B244</f>
        <v>1.9E-2</v>
      </c>
      <c r="L71" s="27">
        <f>'Interés corriente'!C244</f>
        <v>2.81E-2</v>
      </c>
      <c r="M71" s="27">
        <f>'Interés corriente'!D244</f>
        <v>2.2200000000000001E-2</v>
      </c>
      <c r="Q71" s="42"/>
      <c r="R71" s="42"/>
      <c r="S71" s="42"/>
      <c r="T71" s="31"/>
      <c r="U71" s="31"/>
    </row>
    <row r="72" spans="2:28" x14ac:dyDescent="0.3">
      <c r="B72" s="36"/>
      <c r="C72" s="36"/>
      <c r="D72" s="41"/>
      <c r="E72" s="41"/>
      <c r="F72" s="34"/>
      <c r="G72" s="34"/>
      <c r="H72" s="34"/>
      <c r="J72" s="26">
        <f>'Interés corriente'!A245</f>
        <v>43709</v>
      </c>
      <c r="K72" s="27">
        <f>'Interés corriente'!B245</f>
        <v>1.72E-2</v>
      </c>
      <c r="L72" s="27">
        <f>'Interés corriente'!C245</f>
        <v>2.63E-2</v>
      </c>
      <c r="M72" s="27">
        <f>'Interés corriente'!D245</f>
        <v>2.1600000000000001E-2</v>
      </c>
      <c r="Q72" s="42"/>
      <c r="R72" s="42"/>
      <c r="S72" s="42"/>
      <c r="T72" s="31"/>
      <c r="U72" s="31"/>
    </row>
    <row r="73" spans="2:28" x14ac:dyDescent="0.3">
      <c r="B73" s="36"/>
      <c r="C73" s="36"/>
      <c r="D73" s="41"/>
      <c r="E73" s="41"/>
      <c r="F73" s="34"/>
      <c r="G73" s="34"/>
      <c r="H73" s="34"/>
      <c r="J73" s="26">
        <f>'Interés corriente'!A246</f>
        <v>43739</v>
      </c>
      <c r="K73" s="27">
        <f>'Interés corriente'!B246</f>
        <v>1.7899999999999999E-2</v>
      </c>
      <c r="L73" s="27">
        <f>'Interés corriente'!C246</f>
        <v>2.46E-2</v>
      </c>
      <c r="M73" s="27">
        <f>'Interés corriente'!D246</f>
        <v>1.9699999999999999E-2</v>
      </c>
      <c r="Q73" s="42"/>
      <c r="R73" s="42"/>
      <c r="S73" s="42"/>
      <c r="T73" s="31"/>
      <c r="U73" s="31"/>
    </row>
    <row r="74" spans="2:28" x14ac:dyDescent="0.3">
      <c r="B74" s="36"/>
      <c r="C74" s="36"/>
      <c r="D74" s="41"/>
      <c r="E74" s="41"/>
      <c r="F74" s="34"/>
      <c r="G74" s="34"/>
      <c r="H74" s="34"/>
      <c r="J74" s="26">
        <f>'Interés corriente'!A247</f>
        <v>43770</v>
      </c>
      <c r="K74" s="27">
        <f>'Interés corriente'!B247</f>
        <v>1.7999999999999999E-2</v>
      </c>
      <c r="L74" s="27">
        <f>'Interés corriente'!C247</f>
        <v>2.41E-2</v>
      </c>
      <c r="M74" s="27">
        <f>'Interés corriente'!D247</f>
        <v>2.0899999999999998E-2</v>
      </c>
      <c r="Q74" s="42"/>
      <c r="R74" s="42"/>
      <c r="S74" s="42"/>
      <c r="T74" s="31"/>
      <c r="U74" s="31"/>
    </row>
    <row r="75" spans="2:28" x14ac:dyDescent="0.3">
      <c r="B75" s="36"/>
      <c r="C75" s="36"/>
      <c r="D75" s="41"/>
      <c r="E75" s="41"/>
      <c r="F75" s="34"/>
      <c r="G75" s="34"/>
      <c r="H75" s="34"/>
      <c r="J75" s="26">
        <f>'Interés corriente'!A248</f>
        <v>43800</v>
      </c>
      <c r="K75" s="27">
        <f>'Interés corriente'!B248</f>
        <v>1.8800000000000001E-2</v>
      </c>
      <c r="L75" s="27">
        <f>'Interés corriente'!C248</f>
        <v>2.58E-2</v>
      </c>
      <c r="M75" s="27">
        <f>'Interés corriente'!D248</f>
        <v>2.2200000000000001E-2</v>
      </c>
      <c r="Q75" s="42"/>
      <c r="R75" s="42"/>
      <c r="S75" s="42"/>
      <c r="T75" s="31"/>
      <c r="U75" s="31"/>
    </row>
    <row r="76" spans="2:28" x14ac:dyDescent="0.3">
      <c r="B76" s="36"/>
      <c r="C76" s="36"/>
      <c r="D76" s="36"/>
      <c r="E76" s="36"/>
      <c r="F76" s="37"/>
      <c r="G76" s="37"/>
      <c r="H76" s="37"/>
      <c r="J76" s="26">
        <f>'Interés corriente'!A249</f>
        <v>43831</v>
      </c>
      <c r="K76" s="27">
        <f>'Interés corriente'!B249</f>
        <v>1.9099999999999999E-2</v>
      </c>
      <c r="L76" s="27">
        <f>'Interés corriente'!C249</f>
        <v>2.7799999999999998E-2</v>
      </c>
      <c r="M76" s="27">
        <f>'Interés corriente'!D249</f>
        <v>2.47E-2</v>
      </c>
      <c r="Q76" s="42"/>
      <c r="R76" s="42"/>
      <c r="S76" s="42"/>
      <c r="T76" s="31"/>
      <c r="U76" s="31"/>
    </row>
    <row r="77" spans="2:28" x14ac:dyDescent="0.3">
      <c r="B77" s="36"/>
      <c r="C77" s="36"/>
      <c r="D77" s="36"/>
      <c r="E77" s="36"/>
      <c r="F77" s="37"/>
      <c r="G77" s="37"/>
      <c r="H77" s="37"/>
      <c r="J77" s="26">
        <f>'Interés corriente'!A250</f>
        <v>43862</v>
      </c>
      <c r="K77" s="27">
        <f>'Interés corriente'!B250</f>
        <v>1.8599999999999998E-2</v>
      </c>
      <c r="L77" s="27">
        <f>'Interés corriente'!C250</f>
        <v>2.8899999999999999E-2</v>
      </c>
      <c r="M77" s="27">
        <f>'Interés corriente'!D250</f>
        <v>2.4299999999999999E-2</v>
      </c>
      <c r="Q77" s="42"/>
      <c r="R77" s="42"/>
      <c r="S77" s="42"/>
      <c r="T77" s="31"/>
      <c r="U77" s="31"/>
    </row>
    <row r="78" spans="2:28" x14ac:dyDescent="0.3">
      <c r="B78" s="36"/>
      <c r="C78" s="36"/>
      <c r="D78" s="36"/>
      <c r="E78" s="36"/>
      <c r="F78" s="37"/>
      <c r="G78" s="37"/>
      <c r="H78" s="37"/>
      <c r="J78" s="26">
        <f>'Interés corriente'!A251</f>
        <v>43891</v>
      </c>
      <c r="K78" s="27">
        <f>'Interés corriente'!B251</f>
        <v>1.8499999999999999E-2</v>
      </c>
      <c r="L78" s="27">
        <f>'Interés corriente'!C251</f>
        <v>3.0599999999999999E-2</v>
      </c>
      <c r="M78" s="27">
        <f>'Interés corriente'!D251</f>
        <v>2.63E-2</v>
      </c>
      <c r="Q78" s="42"/>
      <c r="R78" s="42"/>
      <c r="S78" s="42"/>
      <c r="T78" s="31"/>
      <c r="U78" s="31"/>
    </row>
    <row r="79" spans="2:28" x14ac:dyDescent="0.3">
      <c r="B79" s="36"/>
      <c r="C79" s="36"/>
      <c r="D79" s="36"/>
      <c r="E79" s="36"/>
      <c r="F79" s="37"/>
      <c r="G79" s="37"/>
      <c r="H79" s="37"/>
      <c r="J79" s="26">
        <f>'Interés corriente'!A252</f>
        <v>43922</v>
      </c>
      <c r="K79" s="27">
        <f>'Interés corriente'!B252</f>
        <v>2.2100000000000002E-2</v>
      </c>
      <c r="L79" s="27">
        <f>'Interés corriente'!C252</f>
        <v>2.7699999999999999E-2</v>
      </c>
      <c r="M79" s="27">
        <f>'Interés corriente'!D252</f>
        <v>2.9000000000000001E-2</v>
      </c>
      <c r="Q79" s="42"/>
      <c r="R79" s="42"/>
      <c r="S79" s="42"/>
      <c r="T79" s="31"/>
      <c r="U79" s="31"/>
    </row>
    <row r="80" spans="2:28" x14ac:dyDescent="0.3">
      <c r="B80" s="36"/>
      <c r="C80" s="36"/>
      <c r="D80" s="36"/>
      <c r="E80" s="36"/>
      <c r="F80" s="37"/>
      <c r="G80" s="37"/>
      <c r="H80" s="37"/>
      <c r="J80" s="26">
        <f>'Interés corriente'!A253</f>
        <v>43952</v>
      </c>
      <c r="K80" s="27">
        <f>'Interés corriente'!B253</f>
        <v>2.4400000000000002E-2</v>
      </c>
      <c r="L80" s="27">
        <f>'Interés corriente'!C253</f>
        <v>3.09E-2</v>
      </c>
      <c r="M80" s="27">
        <f>'Interés corriente'!D253</f>
        <v>2.87E-2</v>
      </c>
      <c r="Q80" s="42"/>
      <c r="R80" s="42"/>
      <c r="S80" s="42"/>
      <c r="T80" s="31"/>
      <c r="U80" s="31"/>
    </row>
    <row r="81" spans="2:27" x14ac:dyDescent="0.3">
      <c r="B81" s="36"/>
      <c r="C81" s="36"/>
      <c r="D81" s="36"/>
      <c r="E81" s="36"/>
      <c r="F81" s="37"/>
      <c r="G81" s="37"/>
      <c r="H81" s="37"/>
      <c r="J81" s="26">
        <f>'Interés corriente'!A254</f>
        <v>43983</v>
      </c>
      <c r="K81" s="27">
        <f>'Interés corriente'!B254</f>
        <v>2.3300000000000001E-2</v>
      </c>
      <c r="L81" s="27">
        <f>'Interés corriente'!C254</f>
        <v>3.1899999999999998E-2</v>
      </c>
      <c r="M81" s="27">
        <f>'Interés corriente'!D254</f>
        <v>2.69E-2</v>
      </c>
      <c r="Q81" s="42"/>
      <c r="R81" s="42"/>
      <c r="S81" s="42"/>
      <c r="T81" s="31"/>
      <c r="U81" s="31"/>
    </row>
    <row r="82" spans="2:27" x14ac:dyDescent="0.3">
      <c r="B82" s="36"/>
      <c r="C82" s="36"/>
      <c r="D82" s="36"/>
      <c r="E82" s="36"/>
      <c r="F82" s="37"/>
      <c r="G82" s="37"/>
      <c r="H82" s="37"/>
      <c r="J82" s="26">
        <f>'Interés corriente'!A255</f>
        <v>44013</v>
      </c>
      <c r="K82" s="27">
        <f>'Interés corriente'!B255</f>
        <v>2.4E-2</v>
      </c>
      <c r="L82" s="27">
        <f>'Interés corriente'!C255</f>
        <v>2.69E-2</v>
      </c>
      <c r="M82" s="27">
        <f>'Interés corriente'!D255</f>
        <v>2.8799999999999999E-2</v>
      </c>
      <c r="Q82" s="42"/>
      <c r="R82" s="42"/>
      <c r="S82" s="42"/>
      <c r="T82" s="31"/>
      <c r="U82" s="31"/>
    </row>
    <row r="83" spans="2:27" x14ac:dyDescent="0.3">
      <c r="B83" s="36"/>
      <c r="C83" s="36"/>
      <c r="D83" s="36"/>
      <c r="E83" s="36"/>
      <c r="F83" s="37"/>
      <c r="G83" s="37"/>
      <c r="H83" s="37"/>
      <c r="J83" s="26">
        <f>'Interés corriente'!A256</f>
        <v>44044</v>
      </c>
      <c r="K83" s="27">
        <f>'Interés corriente'!B256</f>
        <v>2.1499999999999998E-2</v>
      </c>
      <c r="L83" s="27">
        <f>'Interés corriente'!C256</f>
        <v>2.9600000000000001E-2</v>
      </c>
      <c r="M83" s="27">
        <f>'Interés corriente'!D256</f>
        <v>2.63E-2</v>
      </c>
      <c r="Q83" s="42"/>
      <c r="R83" s="42"/>
      <c r="S83" s="42"/>
      <c r="T83" s="31"/>
      <c r="U83" s="31"/>
    </row>
    <row r="84" spans="2:27" x14ac:dyDescent="0.3">
      <c r="B84" s="36"/>
      <c r="C84" s="36"/>
      <c r="D84" s="36"/>
      <c r="E84" s="36"/>
      <c r="F84" s="37"/>
      <c r="G84" s="37"/>
      <c r="H84" s="37"/>
      <c r="J84" s="26">
        <f>'Interés corriente'!A257</f>
        <v>44075</v>
      </c>
      <c r="K84" s="27">
        <f>'Interés corriente'!B257</f>
        <v>1.7999999999999999E-2</v>
      </c>
      <c r="L84" s="27">
        <f>'Interés corriente'!C257</f>
        <v>2.86E-2</v>
      </c>
      <c r="M84" s="27">
        <f>'Interés corriente'!D257</f>
        <v>2.4E-2</v>
      </c>
      <c r="Q84" s="42"/>
      <c r="R84" s="42"/>
      <c r="S84" s="42"/>
      <c r="T84" s="31"/>
      <c r="U84" s="31"/>
    </row>
    <row r="85" spans="2:27" x14ac:dyDescent="0.3">
      <c r="B85" s="36"/>
      <c r="C85" s="36"/>
      <c r="D85" s="36"/>
      <c r="E85" s="36"/>
      <c r="F85" s="37"/>
      <c r="G85" s="37"/>
      <c r="H85" s="37"/>
      <c r="J85" s="26">
        <f>'Interés corriente'!A258</f>
        <v>44105</v>
      </c>
      <c r="K85" s="27">
        <f>'Interés corriente'!B258</f>
        <v>2.1399999999999999E-2</v>
      </c>
      <c r="L85" s="27">
        <f>'Interés corriente'!C258</f>
        <v>2.81E-2</v>
      </c>
      <c r="M85" s="27">
        <f>'Interés corriente'!D258</f>
        <v>2.24E-2</v>
      </c>
      <c r="Q85" s="42"/>
      <c r="R85" s="42"/>
      <c r="S85" s="42"/>
      <c r="T85" s="31"/>
      <c r="U85" s="31"/>
    </row>
    <row r="86" spans="2:27" x14ac:dyDescent="0.3">
      <c r="B86" s="36"/>
      <c r="C86" s="36"/>
      <c r="D86" s="36"/>
      <c r="E86" s="36"/>
      <c r="F86" s="37"/>
      <c r="G86" s="37"/>
      <c r="H86" s="37"/>
      <c r="Q86" s="42"/>
      <c r="R86" s="42"/>
      <c r="S86" s="42"/>
      <c r="T86" s="31"/>
      <c r="U86" s="31"/>
    </row>
    <row r="87" spans="2:27" x14ac:dyDescent="0.3">
      <c r="B87" s="36"/>
      <c r="C87" s="36"/>
      <c r="D87" s="36"/>
      <c r="E87" s="36"/>
      <c r="F87" s="37"/>
      <c r="G87" s="37"/>
      <c r="H87" s="37"/>
      <c r="Q87" s="42"/>
      <c r="R87" s="42"/>
      <c r="S87" s="42"/>
      <c r="T87" s="31"/>
      <c r="U87" s="31"/>
    </row>
    <row r="88" spans="2:27" x14ac:dyDescent="0.3">
      <c r="B88" s="36"/>
      <c r="C88" s="36"/>
      <c r="D88" s="36"/>
      <c r="E88" s="36"/>
      <c r="F88" s="37"/>
      <c r="G88" s="37"/>
      <c r="H88" s="37"/>
      <c r="Q88" s="42"/>
      <c r="R88" s="42"/>
      <c r="S88" s="42"/>
      <c r="T88" s="31"/>
      <c r="U88" s="31"/>
    </row>
    <row r="89" spans="2:27" x14ac:dyDescent="0.3">
      <c r="B89" s="36"/>
      <c r="C89" s="36"/>
      <c r="D89" s="36"/>
      <c r="E89" s="36"/>
      <c r="F89" s="37"/>
      <c r="G89" s="37"/>
      <c r="H89" s="37"/>
      <c r="Q89" s="42"/>
      <c r="R89" s="42"/>
      <c r="S89" s="42"/>
      <c r="T89" s="39"/>
      <c r="U89" s="39"/>
      <c r="V89" s="39"/>
      <c r="W89" s="39"/>
      <c r="X89" s="39"/>
      <c r="Y89" s="39"/>
      <c r="Z89" s="39"/>
      <c r="AA89" s="39"/>
    </row>
    <row r="90" spans="2:27" x14ac:dyDescent="0.3">
      <c r="B90" s="36"/>
      <c r="C90" s="36"/>
      <c r="D90" s="36"/>
      <c r="E90" s="36"/>
      <c r="F90" s="37"/>
      <c r="G90" s="37"/>
      <c r="H90" s="37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</row>
    <row r="91" spans="2:27" x14ac:dyDescent="0.3">
      <c r="B91" s="36"/>
      <c r="C91" s="36"/>
      <c r="D91" s="36"/>
      <c r="E91" s="36"/>
      <c r="F91" s="36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</row>
    <row r="92" spans="2:27" x14ac:dyDescent="0.3">
      <c r="B92" s="36"/>
      <c r="C92" s="36"/>
      <c r="D92" s="36"/>
      <c r="E92" s="36"/>
      <c r="F92" s="36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</row>
    <row r="93" spans="2:27" x14ac:dyDescent="0.3">
      <c r="B93" s="36"/>
      <c r="C93" s="36"/>
      <c r="D93" s="36"/>
      <c r="E93" s="36"/>
      <c r="F93" s="36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</row>
    <row r="94" spans="2:27" x14ac:dyDescent="0.3">
      <c r="B94" s="36"/>
      <c r="C94" s="36"/>
      <c r="D94" s="36"/>
      <c r="E94" s="36"/>
      <c r="F94" s="36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</row>
    <row r="95" spans="2:27" x14ac:dyDescent="0.3">
      <c r="B95" s="36"/>
      <c r="C95" s="36"/>
      <c r="D95" s="36"/>
      <c r="E95" s="36"/>
      <c r="F95" s="36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</row>
    <row r="96" spans="2:27" x14ac:dyDescent="0.3">
      <c r="B96" s="36"/>
      <c r="C96" s="36"/>
      <c r="D96" s="36"/>
      <c r="E96" s="36"/>
      <c r="F96" s="36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</row>
    <row r="97" spans="2:27" x14ac:dyDescent="0.3">
      <c r="B97" s="36"/>
      <c r="C97" s="36"/>
      <c r="D97" s="36"/>
      <c r="E97" s="36"/>
      <c r="F97" s="36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</row>
    <row r="98" spans="2:27" x14ac:dyDescent="0.3">
      <c r="B98" s="36"/>
      <c r="C98" s="36"/>
      <c r="D98" s="36"/>
      <c r="E98" s="36"/>
      <c r="F98" s="36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</row>
    <row r="99" spans="2:27" x14ac:dyDescent="0.3">
      <c r="B99" s="36"/>
      <c r="C99" s="36"/>
      <c r="D99" s="36"/>
      <c r="E99" s="36"/>
      <c r="F99" s="36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</row>
    <row r="100" spans="2:27" x14ac:dyDescent="0.3">
      <c r="B100" s="36"/>
      <c r="C100" s="36"/>
      <c r="D100" s="36"/>
      <c r="E100" s="36"/>
      <c r="F100" s="36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</row>
    <row r="101" spans="2:27" x14ac:dyDescent="0.3">
      <c r="B101" s="36"/>
      <c r="C101" s="36"/>
      <c r="D101" s="36"/>
      <c r="E101" s="36"/>
      <c r="F101" s="36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</row>
    <row r="102" spans="2:27" x14ac:dyDescent="0.3">
      <c r="B102" s="36"/>
      <c r="C102" s="36"/>
      <c r="D102" s="36"/>
      <c r="E102" s="36"/>
      <c r="F102" s="36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</row>
    <row r="103" spans="2:27" x14ac:dyDescent="0.3">
      <c r="B103" s="36"/>
      <c r="C103" s="36"/>
      <c r="D103" s="36"/>
      <c r="E103" s="36"/>
      <c r="F103" s="36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</row>
    <row r="104" spans="2:27" x14ac:dyDescent="0.3">
      <c r="B104" s="36"/>
      <c r="C104" s="36"/>
      <c r="D104" s="36"/>
      <c r="E104" s="36"/>
      <c r="F104" s="36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</row>
    <row r="105" spans="2:27" x14ac:dyDescent="0.3">
      <c r="B105" s="36"/>
      <c r="C105" s="36"/>
      <c r="D105" s="36"/>
      <c r="E105" s="36"/>
      <c r="F105" s="36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</row>
    <row r="106" spans="2:27" x14ac:dyDescent="0.3">
      <c r="B106" s="36"/>
      <c r="C106" s="36"/>
      <c r="D106" s="36"/>
      <c r="E106" s="36"/>
      <c r="F106" s="36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</row>
    <row r="107" spans="2:27" x14ac:dyDescent="0.3">
      <c r="B107" s="36"/>
      <c r="C107" s="36"/>
      <c r="D107" s="36"/>
      <c r="E107" s="36"/>
      <c r="F107" s="36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</row>
    <row r="108" spans="2:27" x14ac:dyDescent="0.3">
      <c r="B108" s="36"/>
      <c r="C108" s="36"/>
      <c r="D108" s="36"/>
      <c r="E108" s="36"/>
      <c r="F108" s="36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</row>
    <row r="109" spans="2:27" x14ac:dyDescent="0.3">
      <c r="B109" s="36"/>
      <c r="C109" s="36"/>
      <c r="D109" s="36"/>
      <c r="E109" s="36"/>
      <c r="F109" s="36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</row>
    <row r="110" spans="2:27" x14ac:dyDescent="0.3">
      <c r="B110" s="36"/>
      <c r="C110" s="36"/>
      <c r="D110" s="36"/>
      <c r="E110" s="36"/>
      <c r="F110" s="36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</row>
    <row r="111" spans="2:27" x14ac:dyDescent="0.3">
      <c r="B111" s="36"/>
      <c r="C111" s="36"/>
      <c r="D111" s="36"/>
      <c r="E111" s="36"/>
      <c r="F111" s="36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</row>
    <row r="112" spans="2:27" x14ac:dyDescent="0.3">
      <c r="B112" s="36"/>
      <c r="C112" s="36"/>
      <c r="D112" s="36"/>
      <c r="E112" s="36"/>
      <c r="F112" s="36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</row>
    <row r="113" spans="2:27" x14ac:dyDescent="0.3">
      <c r="B113" s="36"/>
      <c r="C113" s="36"/>
      <c r="D113" s="36"/>
      <c r="E113" s="36"/>
      <c r="F113" s="36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</row>
    <row r="114" spans="2:27" x14ac:dyDescent="0.3">
      <c r="B114" s="36"/>
      <c r="C114" s="36"/>
      <c r="D114" s="36"/>
      <c r="E114" s="36"/>
      <c r="F114" s="36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</row>
    <row r="115" spans="2:27" x14ac:dyDescent="0.3"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</row>
    <row r="116" spans="2:27" x14ac:dyDescent="0.3"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</row>
  </sheetData>
  <phoneticPr fontId="3" type="noConversion"/>
  <printOptions horizontalCentered="1" verticalCentered="1"/>
  <pageMargins left="0.78740157480314965" right="0.78740157480314965" top="0.98425196850393704" bottom="0.98425196850393704" header="0" footer="0"/>
  <pageSetup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B1:AB116"/>
  <sheetViews>
    <sheetView showGridLines="0" zoomScaleNormal="100" zoomScaleSheetLayoutView="75" workbookViewId="0">
      <selection activeCell="B1" sqref="B1"/>
    </sheetView>
  </sheetViews>
  <sheetFormatPr baseColWidth="10" defaultColWidth="11" defaultRowHeight="13" x14ac:dyDescent="0.3"/>
  <cols>
    <col min="1" max="1" width="5.61328125" style="22" customWidth="1"/>
    <col min="2" max="6" width="10.61328125" style="32" customWidth="1"/>
    <col min="7" max="8" width="10.61328125" style="33" customWidth="1"/>
    <col min="9" max="9" width="10.61328125" style="34" customWidth="1"/>
    <col min="10" max="10" width="6" style="47" bestFit="1" customWidth="1"/>
    <col min="11" max="12" width="15.84375" style="47" customWidth="1"/>
    <col min="13" max="14" width="11" style="29" customWidth="1"/>
    <col min="15" max="21" width="11" style="31" customWidth="1"/>
    <col min="22" max="16384" width="11" style="22"/>
  </cols>
  <sheetData>
    <row r="1" spans="2:28" s="1" customFormat="1" x14ac:dyDescent="0.3"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5"/>
      <c r="N1" s="6"/>
      <c r="O1" s="6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2:28" s="1" customFormat="1" ht="18.5" x14ac:dyDescent="0.45">
      <c r="B2" s="8" t="s">
        <v>32</v>
      </c>
      <c r="C2" s="8"/>
      <c r="D2" s="8"/>
      <c r="E2" s="8"/>
      <c r="F2" s="8"/>
      <c r="G2" s="8"/>
      <c r="H2" s="8"/>
      <c r="I2" s="9"/>
      <c r="J2" s="4"/>
      <c r="K2" s="4"/>
      <c r="L2" s="4"/>
      <c r="M2" s="5"/>
      <c r="N2" s="6"/>
      <c r="O2" s="6"/>
      <c r="P2" s="6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2:28" s="1" customFormat="1" ht="18.5" x14ac:dyDescent="0.45">
      <c r="B3" s="10"/>
      <c r="C3" s="8"/>
      <c r="D3" s="8"/>
      <c r="E3" s="8"/>
      <c r="F3" s="8"/>
      <c r="G3" s="8"/>
      <c r="H3" s="8"/>
      <c r="I3" s="9"/>
      <c r="J3" s="4"/>
      <c r="K3" s="4"/>
      <c r="L3" s="4"/>
      <c r="M3" s="5"/>
      <c r="N3" s="6"/>
      <c r="O3" s="6"/>
      <c r="P3" s="6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2:28" s="11" customFormat="1" x14ac:dyDescent="0.3">
      <c r="B4" s="12"/>
      <c r="C4" s="13"/>
      <c r="D4" s="13"/>
      <c r="E4" s="13"/>
      <c r="F4" s="13"/>
      <c r="G4" s="14"/>
      <c r="H4" s="14"/>
      <c r="I4" s="15"/>
      <c r="J4" s="61"/>
      <c r="K4" s="17" t="s">
        <v>5</v>
      </c>
      <c r="L4" s="17" t="s">
        <v>64</v>
      </c>
      <c r="M4" s="19"/>
      <c r="N4" s="19"/>
      <c r="O4" s="21"/>
      <c r="P4" s="21"/>
      <c r="Q4" s="21"/>
      <c r="R4" s="21"/>
      <c r="S4" s="21"/>
      <c r="T4" s="21"/>
      <c r="U4" s="21"/>
    </row>
    <row r="5" spans="2:28" x14ac:dyDescent="0.3">
      <c r="B5" s="23"/>
      <c r="C5" s="23"/>
      <c r="D5" s="23"/>
      <c r="E5" s="23"/>
      <c r="F5" s="23"/>
      <c r="G5" s="23"/>
      <c r="H5" s="24"/>
      <c r="I5" s="25"/>
      <c r="J5" s="26">
        <f>'Interés corriente'!A178</f>
        <v>41671</v>
      </c>
      <c r="K5" s="27">
        <f>'Interés corriente'!F178</f>
        <v>4.6600000000000003E-2</v>
      </c>
      <c r="L5" s="27">
        <f>'Interés corriente'!G178</f>
        <v>2.6599999999999999E-2</v>
      </c>
    </row>
    <row r="6" spans="2:28" x14ac:dyDescent="0.3">
      <c r="J6" s="26">
        <f>'Interés corriente'!A179</f>
        <v>41699</v>
      </c>
      <c r="K6" s="27">
        <f>'Interés corriente'!F179</f>
        <v>4.3799999999999999E-2</v>
      </c>
      <c r="L6" s="27">
        <f>'Interés corriente'!G179</f>
        <v>2.3E-2</v>
      </c>
    </row>
    <row r="7" spans="2:28" x14ac:dyDescent="0.3">
      <c r="J7" s="26">
        <f>'Interés corriente'!A180</f>
        <v>41730</v>
      </c>
      <c r="K7" s="27">
        <f>'Interés corriente'!F180</f>
        <v>4.36E-2</v>
      </c>
      <c r="L7" s="27">
        <f>'Interés corriente'!G180</f>
        <v>2.3699999999999999E-2</v>
      </c>
    </row>
    <row r="8" spans="2:28" x14ac:dyDescent="0.3">
      <c r="J8" s="26">
        <f>'Interés corriente'!A181</f>
        <v>41760</v>
      </c>
      <c r="K8" s="27">
        <f>'Interés corriente'!F181</f>
        <v>4.7399999999999998E-2</v>
      </c>
      <c r="L8" s="27">
        <f>'Interés corriente'!G181</f>
        <v>2.7799999999999998E-2</v>
      </c>
    </row>
    <row r="9" spans="2:28" x14ac:dyDescent="0.3">
      <c r="J9" s="26">
        <f>'Interés corriente'!A182</f>
        <v>41791</v>
      </c>
      <c r="K9" s="27">
        <f>'Interés corriente'!F182</f>
        <v>4.1399999999999999E-2</v>
      </c>
      <c r="L9" s="27">
        <f>'Interés corriente'!G182</f>
        <v>2.7300000000000001E-2</v>
      </c>
    </row>
    <row r="10" spans="2:28" x14ac:dyDescent="0.3">
      <c r="J10" s="26">
        <f>'Interés corriente'!A183</f>
        <v>41821</v>
      </c>
      <c r="K10" s="27">
        <f>'Interés corriente'!F183</f>
        <v>4.58E-2</v>
      </c>
      <c r="L10" s="27">
        <f>'Interés corriente'!G183</f>
        <v>2.6499999999999999E-2</v>
      </c>
    </row>
    <row r="11" spans="2:28" x14ac:dyDescent="0.3">
      <c r="J11" s="26">
        <f>'Interés corriente'!A184</f>
        <v>41852</v>
      </c>
      <c r="K11" s="27">
        <f>'Interés corriente'!F184</f>
        <v>4.58E-2</v>
      </c>
      <c r="L11" s="27">
        <f>'Interés corriente'!G184</f>
        <v>2.3400000000000001E-2</v>
      </c>
    </row>
    <row r="12" spans="2:28" x14ac:dyDescent="0.3">
      <c r="J12" s="26">
        <f>'Interés corriente'!A185</f>
        <v>41883</v>
      </c>
      <c r="K12" s="27">
        <f>'Interés corriente'!F185</f>
        <v>4.9200000000000001E-2</v>
      </c>
      <c r="L12" s="27">
        <f>'Interés corriente'!G185</f>
        <v>2.5600000000000001E-2</v>
      </c>
    </row>
    <row r="13" spans="2:28" x14ac:dyDescent="0.3">
      <c r="J13" s="26">
        <f>'Interés corriente'!A186</f>
        <v>41913</v>
      </c>
      <c r="K13" s="27">
        <f>'Interés corriente'!F186</f>
        <v>4.9399999999999999E-2</v>
      </c>
      <c r="L13" s="27">
        <f>'Interés corriente'!G186</f>
        <v>2.3699999999999999E-2</v>
      </c>
    </row>
    <row r="14" spans="2:28" x14ac:dyDescent="0.3">
      <c r="J14" s="26">
        <f>'Interés corriente'!A187</f>
        <v>41944</v>
      </c>
      <c r="K14" s="27">
        <f>'Interés corriente'!F187</f>
        <v>4.7199999999999999E-2</v>
      </c>
      <c r="L14" s="27">
        <f>'Interés corriente'!G187</f>
        <v>2.7400000000000001E-2</v>
      </c>
    </row>
    <row r="15" spans="2:28" x14ac:dyDescent="0.3">
      <c r="J15" s="26">
        <f>'Interés corriente'!A188</f>
        <v>41974</v>
      </c>
      <c r="K15" s="27">
        <f>'Interés corriente'!F188</f>
        <v>4.8599999999999997E-2</v>
      </c>
      <c r="L15" s="27">
        <f>'Interés corriente'!G188</f>
        <v>3.0800000000000001E-2</v>
      </c>
    </row>
    <row r="16" spans="2:28" x14ac:dyDescent="0.3">
      <c r="J16" s="26">
        <f>'Interés corriente'!A189</f>
        <v>42005</v>
      </c>
      <c r="K16" s="27">
        <f>'Interés corriente'!F189</f>
        <v>4.6199999999999998E-2</v>
      </c>
      <c r="L16" s="27">
        <f>'Interés corriente'!G189</f>
        <v>2.8199999999999999E-2</v>
      </c>
    </row>
    <row r="17" spans="2:14" x14ac:dyDescent="0.3">
      <c r="J17" s="26">
        <f>'Interés corriente'!A190</f>
        <v>42036</v>
      </c>
      <c r="K17" s="27">
        <f>'Interés corriente'!F190</f>
        <v>4.4400000000000002E-2</v>
      </c>
      <c r="L17" s="27">
        <f>'Interés corriente'!G190</f>
        <v>3.1300000000000001E-2</v>
      </c>
    </row>
    <row r="18" spans="2:14" x14ac:dyDescent="0.3">
      <c r="J18" s="26">
        <f>'Interés corriente'!A191</f>
        <v>42064</v>
      </c>
      <c r="K18" s="27">
        <f>'Interés corriente'!F191</f>
        <v>4.9000000000000002E-2</v>
      </c>
      <c r="L18" s="27">
        <f>'Interés corriente'!G191</f>
        <v>2.35E-2</v>
      </c>
    </row>
    <row r="19" spans="2:14" x14ac:dyDescent="0.3">
      <c r="J19" s="26">
        <f>'Interés corriente'!A192</f>
        <v>42095</v>
      </c>
      <c r="K19" s="27">
        <f>'Interés corriente'!F192</f>
        <v>4.7399999999999998E-2</v>
      </c>
      <c r="L19" s="27">
        <f>'Interés corriente'!G192</f>
        <v>2.35E-2</v>
      </c>
    </row>
    <row r="20" spans="2:14" x14ac:dyDescent="0.3">
      <c r="J20" s="26">
        <f>'Interés corriente'!A193</f>
        <v>42125</v>
      </c>
      <c r="K20" s="27">
        <f>'Interés corriente'!F193</f>
        <v>4.9399999999999999E-2</v>
      </c>
      <c r="L20" s="27">
        <f>'Interés corriente'!G193</f>
        <v>2.69E-2</v>
      </c>
    </row>
    <row r="21" spans="2:14" x14ac:dyDescent="0.3">
      <c r="J21" s="26">
        <f>'Interés corriente'!A194</f>
        <v>42156</v>
      </c>
      <c r="K21" s="27">
        <f>'Interés corriente'!F194</f>
        <v>5.2400000000000002E-2</v>
      </c>
      <c r="L21" s="27">
        <f>'Interés corriente'!G194</f>
        <v>2.7400000000000001E-2</v>
      </c>
    </row>
    <row r="22" spans="2:14" x14ac:dyDescent="0.3">
      <c r="J22" s="26">
        <f>'Interés corriente'!A195</f>
        <v>42186</v>
      </c>
      <c r="K22" s="27">
        <f>'Interés corriente'!F195</f>
        <v>5.3999999999999999E-2</v>
      </c>
      <c r="L22" s="27">
        <f>'Interés corriente'!G195</f>
        <v>2.6200000000000001E-2</v>
      </c>
    </row>
    <row r="23" spans="2:14" x14ac:dyDescent="0.3">
      <c r="J23" s="26">
        <f>'Interés corriente'!A196</f>
        <v>42217</v>
      </c>
      <c r="K23" s="27">
        <f>'Interés corriente'!F196</f>
        <v>5.4199999999999998E-2</v>
      </c>
      <c r="L23" s="27">
        <f>'Interés corriente'!G196</f>
        <v>2.23E-2</v>
      </c>
    </row>
    <row r="24" spans="2:14" x14ac:dyDescent="0.3">
      <c r="J24" s="26">
        <f>'Interés corriente'!A197</f>
        <v>42248</v>
      </c>
      <c r="K24" s="27">
        <f>'Interés corriente'!F197</f>
        <v>5.3199999999999997E-2</v>
      </c>
      <c r="L24" s="27">
        <f>'Interés corriente'!G197</f>
        <v>2.5899999999999999E-2</v>
      </c>
    </row>
    <row r="25" spans="2:14" x14ac:dyDescent="0.3">
      <c r="J25" s="26">
        <f>'Interés corriente'!A198</f>
        <v>42278</v>
      </c>
      <c r="K25" s="27">
        <f>'Interés corriente'!F198</f>
        <v>5.1999999999999998E-2</v>
      </c>
      <c r="L25" s="27">
        <f>'Interés corriente'!G198</f>
        <v>2.1899999999999999E-2</v>
      </c>
    </row>
    <row r="26" spans="2:14" x14ac:dyDescent="0.3">
      <c r="J26" s="26">
        <f>'Interés corriente'!A199</f>
        <v>42309</v>
      </c>
      <c r="K26" s="27">
        <f>'Interés corriente'!F199</f>
        <v>5.4399999999999997E-2</v>
      </c>
      <c r="L26" s="27">
        <f>'Interés corriente'!G199</f>
        <v>2.24E-2</v>
      </c>
    </row>
    <row r="27" spans="2:14" x14ac:dyDescent="0.3">
      <c r="J27" s="26">
        <f>'Interés corriente'!A200</f>
        <v>42339</v>
      </c>
      <c r="K27" s="27">
        <f>'Interés corriente'!F200</f>
        <v>0.06</v>
      </c>
      <c r="L27" s="27">
        <f>'Interés corriente'!G200</f>
        <v>3.0499999999999999E-2</v>
      </c>
    </row>
    <row r="28" spans="2:14" x14ac:dyDescent="0.3">
      <c r="J28" s="26">
        <f>'Interés corriente'!A201</f>
        <v>42370</v>
      </c>
      <c r="K28" s="27">
        <f>'Interés corriente'!F201</f>
        <v>6.5000000000000002E-2</v>
      </c>
      <c r="L28" s="27">
        <f>'Interés corriente'!G201</f>
        <v>2.9399999999999999E-2</v>
      </c>
    </row>
    <row r="29" spans="2:14" x14ac:dyDescent="0.3">
      <c r="J29" s="26">
        <f>'Interés corriente'!A202</f>
        <v>42401</v>
      </c>
      <c r="K29" s="27">
        <f>'Interés corriente'!F202</f>
        <v>6.2E-2</v>
      </c>
      <c r="L29" s="27">
        <f>'Interés corriente'!G202</f>
        <v>2.92E-2</v>
      </c>
    </row>
    <row r="30" spans="2:14" x14ac:dyDescent="0.3">
      <c r="J30" s="26">
        <f>'Interés corriente'!A203</f>
        <v>42430</v>
      </c>
      <c r="K30" s="27">
        <f>'Interés corriente'!F203</f>
        <v>0.06</v>
      </c>
      <c r="L30" s="27">
        <f>'Interés corriente'!G203</f>
        <v>2.7400000000000001E-2</v>
      </c>
    </row>
    <row r="31" spans="2:14" x14ac:dyDescent="0.3">
      <c r="J31" s="26">
        <f>'Interés corriente'!A204</f>
        <v>42461</v>
      </c>
      <c r="K31" s="27">
        <f>'Interés corriente'!F204</f>
        <v>5.7000000000000002E-2</v>
      </c>
      <c r="L31" s="27">
        <f>'Interés corriente'!G204</f>
        <v>2.3E-2</v>
      </c>
    </row>
    <row r="32" spans="2:14" x14ac:dyDescent="0.3">
      <c r="B32" s="36"/>
      <c r="C32" s="36"/>
      <c r="D32" s="36"/>
      <c r="E32" s="36"/>
      <c r="F32" s="37"/>
      <c r="G32" s="37"/>
      <c r="H32" s="37"/>
      <c r="J32" s="26">
        <f>'Interés corriente'!A205</f>
        <v>42491</v>
      </c>
      <c r="K32" s="27">
        <f>'Interés corriente'!F205</f>
        <v>5.4799999999999995E-2</v>
      </c>
      <c r="L32" s="27">
        <f>'Interés corriente'!G205</f>
        <v>2.3E-2</v>
      </c>
      <c r="M32" s="31"/>
      <c r="N32" s="31"/>
    </row>
    <row r="33" spans="2:14" x14ac:dyDescent="0.3">
      <c r="B33" s="36"/>
      <c r="C33" s="36"/>
      <c r="D33" s="36"/>
      <c r="E33" s="36"/>
      <c r="F33" s="37"/>
      <c r="G33" s="37"/>
      <c r="H33" s="37"/>
      <c r="J33" s="26">
        <f>'Interés corriente'!A206</f>
        <v>42522</v>
      </c>
      <c r="K33" s="27">
        <f>'Interés corriente'!F206</f>
        <v>5.9799999999999999E-2</v>
      </c>
      <c r="L33" s="27">
        <f>'Interés corriente'!G206</f>
        <v>2.47E-2</v>
      </c>
      <c r="M33" s="31"/>
      <c r="N33" s="31"/>
    </row>
    <row r="34" spans="2:14" x14ac:dyDescent="0.3">
      <c r="B34" s="36"/>
      <c r="C34" s="36"/>
      <c r="D34" s="36"/>
      <c r="E34" s="36"/>
      <c r="F34" s="37"/>
      <c r="G34" s="37"/>
      <c r="H34" s="37"/>
      <c r="J34" s="26">
        <f>'Interés corriente'!A207</f>
        <v>42552</v>
      </c>
      <c r="K34" s="27">
        <f>'Interés corriente'!F207</f>
        <v>5.8000000000000003E-2</v>
      </c>
      <c r="L34" s="27">
        <f>'Interés corriente'!G207</f>
        <v>2.58E-2</v>
      </c>
      <c r="M34" s="31"/>
      <c r="N34" s="31"/>
    </row>
    <row r="35" spans="2:14" x14ac:dyDescent="0.3">
      <c r="B35" s="36"/>
      <c r="C35" s="36"/>
      <c r="D35" s="36"/>
      <c r="E35" s="36"/>
      <c r="F35" s="37"/>
      <c r="G35" s="37"/>
      <c r="H35" s="37"/>
      <c r="J35" s="26">
        <f>'Interés corriente'!A208</f>
        <v>42583</v>
      </c>
      <c r="K35" s="27">
        <f>'Interés corriente'!F208</f>
        <v>5.5E-2</v>
      </c>
      <c r="L35" s="27">
        <f>'Interés corriente'!G208</f>
        <v>2.64E-2</v>
      </c>
      <c r="M35" s="31"/>
      <c r="N35" s="31"/>
    </row>
    <row r="36" spans="2:14" x14ac:dyDescent="0.3">
      <c r="B36" s="36"/>
      <c r="C36" s="36"/>
      <c r="D36" s="36"/>
      <c r="E36" s="36"/>
      <c r="F36" s="37"/>
      <c r="G36" s="34"/>
      <c r="H36" s="34"/>
      <c r="J36" s="26">
        <f>'Interés corriente'!A209</f>
        <v>42614</v>
      </c>
      <c r="K36" s="27">
        <f>'Interés corriente'!F209</f>
        <v>5.3199999999999997E-2</v>
      </c>
      <c r="L36" s="27">
        <f>'Interés corriente'!G209</f>
        <v>2.8199999999999999E-2</v>
      </c>
      <c r="M36" s="31"/>
      <c r="N36" s="31"/>
    </row>
    <row r="37" spans="2:14" x14ac:dyDescent="0.3">
      <c r="B37" s="36"/>
      <c r="C37" s="36"/>
      <c r="D37" s="36"/>
      <c r="E37" s="36"/>
      <c r="F37" s="37"/>
      <c r="G37" s="34"/>
      <c r="H37" s="34"/>
      <c r="J37" s="26">
        <f>'Interés corriente'!A210</f>
        <v>42644</v>
      </c>
      <c r="K37" s="27">
        <f>'Interés corriente'!F210</f>
        <v>5.6000000000000001E-2</v>
      </c>
      <c r="L37" s="27">
        <f>'Interés corriente'!G210</f>
        <v>2.64E-2</v>
      </c>
      <c r="M37" s="31"/>
      <c r="N37" s="31"/>
    </row>
    <row r="38" spans="2:14" x14ac:dyDescent="0.3">
      <c r="B38" s="36"/>
      <c r="C38" s="36"/>
      <c r="D38" s="36"/>
      <c r="E38" s="36"/>
      <c r="F38" s="37"/>
      <c r="G38" s="34"/>
      <c r="H38" s="34"/>
      <c r="J38" s="26">
        <f>'Interés corriente'!A211</f>
        <v>42675</v>
      </c>
      <c r="K38" s="27">
        <f>'Interés corriente'!F211</f>
        <v>5.8600000000000006E-2</v>
      </c>
      <c r="L38" s="27">
        <f>'Interés corriente'!G211</f>
        <v>2.4400000000000002E-2</v>
      </c>
      <c r="M38" s="31"/>
      <c r="N38" s="31"/>
    </row>
    <row r="39" spans="2:14" x14ac:dyDescent="0.3">
      <c r="B39" s="36"/>
      <c r="C39" s="36"/>
      <c r="D39" s="36"/>
      <c r="E39" s="36"/>
      <c r="F39" s="37"/>
      <c r="G39" s="34"/>
      <c r="H39" s="34"/>
      <c r="J39" s="26">
        <f>'Interés corriente'!A212</f>
        <v>42705</v>
      </c>
      <c r="K39" s="27">
        <f>'Interés corriente'!F212</f>
        <v>6.1600000000000002E-2</v>
      </c>
      <c r="L39" s="27">
        <f>'Interés corriente'!G212</f>
        <v>2.8799999999999999E-2</v>
      </c>
      <c r="M39" s="31"/>
      <c r="N39" s="31"/>
    </row>
    <row r="40" spans="2:14" x14ac:dyDescent="0.3">
      <c r="B40" s="36"/>
      <c r="C40" s="36"/>
      <c r="D40" s="36"/>
      <c r="E40" s="36"/>
      <c r="F40" s="37"/>
      <c r="G40" s="34"/>
      <c r="H40" s="34"/>
      <c r="J40" s="26">
        <f>'Interés corriente'!A213</f>
        <v>42736</v>
      </c>
      <c r="K40" s="27">
        <f>'Interés corriente'!F213</f>
        <v>6.0400000000000002E-2</v>
      </c>
      <c r="L40" s="27">
        <f>'Interés corriente'!G213</f>
        <v>2.8799999999999999E-2</v>
      </c>
      <c r="M40" s="31"/>
      <c r="N40" s="31"/>
    </row>
    <row r="41" spans="2:14" x14ac:dyDescent="0.3">
      <c r="B41" s="36"/>
      <c r="C41" s="36"/>
      <c r="D41" s="36"/>
      <c r="E41" s="36"/>
      <c r="F41" s="37"/>
      <c r="G41" s="34"/>
      <c r="H41" s="34"/>
      <c r="J41" s="26">
        <f>'Interés corriente'!A214</f>
        <v>42767</v>
      </c>
      <c r="K41" s="27">
        <f>'Interés corriente'!F214</f>
        <v>5.8999999999999997E-2</v>
      </c>
      <c r="L41" s="27">
        <f>'Interés corriente'!G214</f>
        <v>2.4400000000000002E-2</v>
      </c>
      <c r="M41" s="31"/>
      <c r="N41" s="31"/>
    </row>
    <row r="42" spans="2:14" x14ac:dyDescent="0.3">
      <c r="B42" s="36"/>
      <c r="C42" s="36"/>
      <c r="D42" s="36"/>
      <c r="E42" s="36"/>
      <c r="F42" s="37"/>
      <c r="G42" s="34"/>
      <c r="H42" s="34"/>
      <c r="J42" s="26">
        <f>'Interés corriente'!A215</f>
        <v>42795</v>
      </c>
      <c r="K42" s="27">
        <f>'Interés corriente'!F215</f>
        <v>5.7505448114554485E-2</v>
      </c>
      <c r="L42" s="27">
        <f>'Interés corriente'!G215</f>
        <v>3.0051548418985202E-2</v>
      </c>
      <c r="M42" s="31"/>
      <c r="N42" s="31"/>
    </row>
    <row r="43" spans="2:14" x14ac:dyDescent="0.3">
      <c r="B43" s="36"/>
      <c r="C43" s="36"/>
      <c r="D43" s="36"/>
      <c r="E43" s="36"/>
      <c r="F43" s="37"/>
      <c r="G43" s="34"/>
      <c r="H43" s="34"/>
      <c r="J43" s="26">
        <f>'Interés corriente'!A216</f>
        <v>42826</v>
      </c>
      <c r="K43" s="27">
        <f>'Interés corriente'!F216</f>
        <v>5.9200000000000003E-2</v>
      </c>
      <c r="L43" s="27">
        <f>'Interés corriente'!G216</f>
        <v>2.8299999999999999E-2</v>
      </c>
      <c r="M43" s="31"/>
      <c r="N43" s="31"/>
    </row>
    <row r="44" spans="2:14" x14ac:dyDescent="0.3">
      <c r="B44" s="36"/>
      <c r="C44" s="36"/>
      <c r="D44" s="36"/>
      <c r="E44" s="36"/>
      <c r="F44" s="37"/>
      <c r="G44" s="34"/>
      <c r="H44" s="34"/>
      <c r="I44" s="40"/>
      <c r="J44" s="26">
        <f>'Interés corriente'!A217</f>
        <v>42856</v>
      </c>
      <c r="K44" s="27">
        <f>'Interés corriente'!F217</f>
        <v>6.2799999999999995E-2</v>
      </c>
      <c r="L44" s="27">
        <f>'Interés corriente'!G217</f>
        <v>3.27E-2</v>
      </c>
      <c r="M44" s="31"/>
      <c r="N44" s="31"/>
    </row>
    <row r="45" spans="2:14" x14ac:dyDescent="0.3">
      <c r="B45" s="36"/>
      <c r="C45" s="36"/>
      <c r="D45" s="36"/>
      <c r="E45" s="36"/>
      <c r="F45" s="37"/>
      <c r="G45" s="34"/>
      <c r="H45" s="34"/>
      <c r="I45" s="40"/>
      <c r="J45" s="26">
        <f>'Interés corriente'!A218</f>
        <v>42887</v>
      </c>
      <c r="K45" s="27">
        <f>'Interés corriente'!F218</f>
        <v>5.8200000000000002E-2</v>
      </c>
      <c r="L45" s="27">
        <f>'Interés corriente'!G218</f>
        <v>3.3599999999999998E-2</v>
      </c>
      <c r="M45" s="31"/>
      <c r="N45" s="31"/>
    </row>
    <row r="46" spans="2:14" x14ac:dyDescent="0.3">
      <c r="B46" s="36"/>
      <c r="C46" s="36"/>
      <c r="D46" s="41"/>
      <c r="E46" s="41"/>
      <c r="F46" s="34"/>
      <c r="G46" s="34"/>
      <c r="H46" s="34"/>
      <c r="J46" s="26">
        <f>'Interés corriente'!A219</f>
        <v>42917</v>
      </c>
      <c r="K46" s="27">
        <f>'Interés corriente'!F219</f>
        <v>6.1400000000000003E-2</v>
      </c>
      <c r="L46" s="27">
        <f>'Interés corriente'!G219</f>
        <v>3.5900000000000001E-2</v>
      </c>
      <c r="M46" s="31"/>
      <c r="N46" s="31"/>
    </row>
    <row r="47" spans="2:14" x14ac:dyDescent="0.3">
      <c r="B47" s="36"/>
      <c r="C47" s="36"/>
      <c r="D47" s="41"/>
      <c r="E47" s="41"/>
      <c r="F47" s="34"/>
      <c r="G47" s="34"/>
      <c r="H47" s="34"/>
      <c r="J47" s="26">
        <f>'Interés corriente'!A220</f>
        <v>42948</v>
      </c>
      <c r="K47" s="27">
        <f>'Interés corriente'!F220</f>
        <v>6.1400000000000003E-2</v>
      </c>
      <c r="L47" s="27">
        <f>'Interés corriente'!G220</f>
        <v>3.1E-2</v>
      </c>
      <c r="M47" s="31"/>
      <c r="N47" s="31"/>
    </row>
    <row r="48" spans="2:14" x14ac:dyDescent="0.3">
      <c r="B48" s="36"/>
      <c r="C48" s="36"/>
      <c r="D48" s="41"/>
      <c r="E48" s="41"/>
      <c r="F48" s="34"/>
      <c r="G48" s="34"/>
      <c r="H48" s="34"/>
      <c r="J48" s="26">
        <f>'Interés corriente'!A221</f>
        <v>42979</v>
      </c>
      <c r="K48" s="27">
        <f>'Interés corriente'!F221</f>
        <v>5.7599999999999998E-2</v>
      </c>
      <c r="L48" s="27">
        <f>'Interés corriente'!G221</f>
        <v>3.4700000000000002E-2</v>
      </c>
      <c r="M48" s="31"/>
      <c r="N48" s="31"/>
    </row>
    <row r="49" spans="2:14" x14ac:dyDescent="0.3">
      <c r="B49" s="36"/>
      <c r="C49" s="36"/>
      <c r="D49" s="41"/>
      <c r="E49" s="41"/>
      <c r="F49" s="34"/>
      <c r="G49" s="34"/>
      <c r="H49" s="34"/>
      <c r="J49" s="26">
        <f>'Interés corriente'!A222</f>
        <v>43009</v>
      </c>
      <c r="K49" s="27">
        <f>'Interés corriente'!F222</f>
        <v>5.8799999999999998E-2</v>
      </c>
      <c r="L49" s="27">
        <f>'Interés corriente'!G222</f>
        <v>3.4099999999999998E-2</v>
      </c>
      <c r="M49" s="31"/>
      <c r="N49" s="31"/>
    </row>
    <row r="50" spans="2:14" x14ac:dyDescent="0.3">
      <c r="B50" s="36"/>
      <c r="C50" s="36"/>
      <c r="D50" s="41"/>
      <c r="E50" s="41"/>
      <c r="F50" s="34"/>
      <c r="G50" s="34"/>
      <c r="H50" s="34"/>
      <c r="J50" s="26">
        <f>'Interés corriente'!A223</f>
        <v>43040</v>
      </c>
      <c r="K50" s="27">
        <f>'Interés corriente'!F223</f>
        <v>5.8200000000000002E-2</v>
      </c>
      <c r="L50" s="27">
        <f>'Interés corriente'!G223</f>
        <v>3.1300000000000001E-2</v>
      </c>
      <c r="M50" s="31"/>
      <c r="N50" s="31"/>
    </row>
    <row r="51" spans="2:14" x14ac:dyDescent="0.3">
      <c r="B51" s="36"/>
      <c r="C51" s="36"/>
      <c r="D51" s="41"/>
      <c r="E51" s="41"/>
      <c r="F51" s="34"/>
      <c r="G51" s="34"/>
      <c r="H51" s="34"/>
      <c r="J51" s="26">
        <f>'Interés corriente'!A224</f>
        <v>43070</v>
      </c>
      <c r="K51" s="27">
        <f>'Interés corriente'!F224</f>
        <v>6.4399999999999999E-2</v>
      </c>
      <c r="L51" s="27">
        <f>'Interés corriente'!G224</f>
        <v>3.6200000000000003E-2</v>
      </c>
      <c r="M51" s="31"/>
      <c r="N51" s="31"/>
    </row>
    <row r="52" spans="2:14" x14ac:dyDescent="0.3">
      <c r="B52" s="36"/>
      <c r="C52" s="36"/>
      <c r="D52" s="41"/>
      <c r="E52" s="41"/>
      <c r="F52" s="34"/>
      <c r="G52" s="34"/>
      <c r="H52" s="34"/>
      <c r="J52" s="26">
        <f>'Interés corriente'!A225</f>
        <v>43101</v>
      </c>
      <c r="K52" s="27">
        <f>'Interés corriente'!F225</f>
        <v>6.3799999999999996E-2</v>
      </c>
      <c r="L52" s="27">
        <f>'Interés corriente'!G225</f>
        <v>3.6299999999999999E-2</v>
      </c>
      <c r="M52" s="31"/>
      <c r="N52" s="31"/>
    </row>
    <row r="53" spans="2:14" x14ac:dyDescent="0.3">
      <c r="B53" s="36"/>
      <c r="C53" s="36"/>
      <c r="D53" s="41"/>
      <c r="E53" s="41"/>
      <c r="F53" s="34"/>
      <c r="G53" s="34"/>
      <c r="H53" s="34"/>
      <c r="J53" s="26">
        <f>'Interés corriente'!A226</f>
        <v>43132</v>
      </c>
      <c r="K53" s="27">
        <f>'Interés corriente'!F226</f>
        <v>6.2399999999999997E-2</v>
      </c>
      <c r="L53" s="27">
        <f>'Interés corriente'!G226</f>
        <v>3.73E-2</v>
      </c>
      <c r="M53" s="31"/>
      <c r="N53" s="31"/>
    </row>
    <row r="54" spans="2:14" x14ac:dyDescent="0.3">
      <c r="B54" s="36"/>
      <c r="C54" s="36"/>
      <c r="D54" s="41"/>
      <c r="E54" s="41"/>
      <c r="F54" s="34"/>
      <c r="G54" s="34"/>
      <c r="H54" s="34"/>
      <c r="J54" s="26">
        <f>'Interés corriente'!A227</f>
        <v>43160</v>
      </c>
      <c r="K54" s="27">
        <f>'Interés corriente'!F227</f>
        <v>6.4799999999999996E-2</v>
      </c>
      <c r="L54" s="27">
        <f>'Interés corriente'!G227</f>
        <v>3.7499999999999999E-2</v>
      </c>
      <c r="M54" s="31"/>
      <c r="N54" s="31"/>
    </row>
    <row r="55" spans="2:14" x14ac:dyDescent="0.3">
      <c r="B55" s="36"/>
      <c r="C55" s="36"/>
      <c r="D55" s="41"/>
      <c r="E55" s="41"/>
      <c r="F55" s="34"/>
      <c r="G55" s="34"/>
      <c r="H55" s="34"/>
      <c r="J55" s="26">
        <f>'Interés corriente'!A228</f>
        <v>43191</v>
      </c>
      <c r="K55" s="27">
        <f>'Interés corriente'!F228</f>
        <v>6.5199999999999994E-2</v>
      </c>
      <c r="L55" s="27">
        <f>'Interés corriente'!G228</f>
        <v>3.44E-2</v>
      </c>
      <c r="M55" s="31"/>
      <c r="N55" s="31"/>
    </row>
    <row r="56" spans="2:14" x14ac:dyDescent="0.3">
      <c r="B56" s="36"/>
      <c r="C56" s="36"/>
      <c r="D56" s="41"/>
      <c r="E56" s="41"/>
      <c r="F56" s="34"/>
      <c r="G56" s="34"/>
      <c r="H56" s="34"/>
      <c r="J56" s="26">
        <f>'Interés corriente'!A229</f>
        <v>43221</v>
      </c>
      <c r="K56" s="27">
        <f>'Interés corriente'!F229</f>
        <v>6.7199999999999996E-2</v>
      </c>
      <c r="L56" s="27">
        <f>'Interés corriente'!G229</f>
        <v>3.8800000000000001E-2</v>
      </c>
      <c r="M56" s="31"/>
      <c r="N56" s="31"/>
    </row>
    <row r="57" spans="2:14" x14ac:dyDescent="0.3">
      <c r="B57" s="36"/>
      <c r="C57" s="36"/>
      <c r="D57" s="41"/>
      <c r="E57" s="41"/>
      <c r="F57" s="34"/>
      <c r="G57" s="34"/>
      <c r="H57" s="34"/>
      <c r="J57" s="26">
        <f>'Interés corriente'!A230</f>
        <v>43252</v>
      </c>
      <c r="K57" s="27">
        <f>'Interés corriente'!F230</f>
        <v>6.5199999999999994E-2</v>
      </c>
      <c r="L57" s="27">
        <f>'Interés corriente'!G230</f>
        <v>4.02E-2</v>
      </c>
      <c r="M57" s="31"/>
      <c r="N57" s="31"/>
    </row>
    <row r="58" spans="2:14" x14ac:dyDescent="0.3">
      <c r="B58" s="36"/>
      <c r="C58" s="36"/>
      <c r="D58" s="41"/>
      <c r="E58" s="41"/>
      <c r="F58" s="34"/>
      <c r="G58" s="34"/>
      <c r="H58" s="34"/>
      <c r="J58" s="26">
        <f>'Interés corriente'!A231</f>
        <v>43282</v>
      </c>
      <c r="K58" s="27">
        <f>'Interés corriente'!F231</f>
        <v>6.8599999999999994E-2</v>
      </c>
      <c r="L58" s="27">
        <f>'Interés corriente'!G231</f>
        <v>3.9899999999999998E-2</v>
      </c>
      <c r="M58" s="31"/>
      <c r="N58" s="31"/>
    </row>
    <row r="59" spans="2:14" x14ac:dyDescent="0.3">
      <c r="B59" s="36"/>
      <c r="C59" s="36"/>
      <c r="D59" s="41"/>
      <c r="E59" s="41"/>
      <c r="F59" s="34"/>
      <c r="G59" s="34"/>
      <c r="H59" s="34"/>
      <c r="J59" s="26">
        <f>'Interés corriente'!A232</f>
        <v>43313</v>
      </c>
      <c r="K59" s="27">
        <f>'Interés corriente'!F232</f>
        <v>6.9199999999999998E-2</v>
      </c>
      <c r="L59" s="27">
        <f>'Interés corriente'!G232</f>
        <v>3.85E-2</v>
      </c>
      <c r="M59" s="31"/>
      <c r="N59" s="31"/>
    </row>
    <row r="60" spans="2:14" x14ac:dyDescent="0.3">
      <c r="B60" s="36"/>
      <c r="C60" s="36"/>
      <c r="D60" s="41"/>
      <c r="E60" s="41"/>
      <c r="F60" s="34"/>
      <c r="G60" s="34"/>
      <c r="H60" s="34"/>
      <c r="J60" s="26">
        <f>'Interés corriente'!A233</f>
        <v>43344</v>
      </c>
      <c r="K60" s="27">
        <f>'Interés corriente'!F233</f>
        <v>7.2400000000000006E-2</v>
      </c>
      <c r="L60" s="27">
        <f>'Interés corriente'!G233</f>
        <v>4.4400000000000002E-2</v>
      </c>
      <c r="M60" s="31"/>
      <c r="N60" s="31"/>
    </row>
    <row r="61" spans="2:14" x14ac:dyDescent="0.3">
      <c r="B61" s="36"/>
      <c r="C61" s="36"/>
      <c r="D61" s="41"/>
      <c r="E61" s="41"/>
      <c r="F61" s="34"/>
      <c r="G61" s="34"/>
      <c r="H61" s="34"/>
      <c r="J61" s="26">
        <f>'Interés corriente'!A234</f>
        <v>43374</v>
      </c>
      <c r="K61" s="27">
        <f>'Interés corriente'!F234</f>
        <v>7.1199999999999999E-2</v>
      </c>
      <c r="L61" s="27">
        <f>'Interés corriente'!G234</f>
        <v>4.6800000000000001E-2</v>
      </c>
      <c r="M61" s="31"/>
      <c r="N61" s="31"/>
    </row>
    <row r="62" spans="2:14" x14ac:dyDescent="0.3">
      <c r="B62" s="36"/>
      <c r="C62" s="36"/>
      <c r="D62" s="41"/>
      <c r="E62" s="41"/>
      <c r="F62" s="34"/>
      <c r="G62" s="34"/>
      <c r="H62" s="34"/>
      <c r="J62" s="26">
        <f>'Interés corriente'!A235</f>
        <v>43405</v>
      </c>
      <c r="K62" s="27">
        <f>'Interés corriente'!F235</f>
        <v>7.1199999999999999E-2</v>
      </c>
      <c r="L62" s="27">
        <f>'Interés corriente'!G235</f>
        <v>0.04</v>
      </c>
      <c r="M62" s="31"/>
      <c r="N62" s="31"/>
    </row>
    <row r="63" spans="2:14" x14ac:dyDescent="0.3">
      <c r="B63" s="36"/>
      <c r="C63" s="36"/>
      <c r="D63" s="41"/>
      <c r="E63" s="41"/>
      <c r="F63" s="34"/>
      <c r="G63" s="34"/>
      <c r="H63" s="34"/>
      <c r="J63" s="26">
        <f>'Interés corriente'!A236</f>
        <v>43435</v>
      </c>
      <c r="K63" s="27">
        <f>'Interés corriente'!F236</f>
        <v>7.6999999999999999E-2</v>
      </c>
      <c r="L63" s="27">
        <f>'Interés corriente'!G236</f>
        <v>4.4999999999999998E-2</v>
      </c>
      <c r="M63" s="31"/>
      <c r="N63" s="31"/>
    </row>
    <row r="64" spans="2:14" x14ac:dyDescent="0.3">
      <c r="B64" s="36"/>
      <c r="C64" s="36"/>
      <c r="D64" s="41"/>
      <c r="E64" s="41"/>
      <c r="F64" s="34"/>
      <c r="G64" s="34"/>
      <c r="H64" s="34"/>
      <c r="J64" s="26">
        <f>'Interés corriente'!A237</f>
        <v>43466</v>
      </c>
      <c r="K64" s="27">
        <f>'Interés corriente'!F237</f>
        <v>7.3599999999999999E-2</v>
      </c>
      <c r="L64" s="27">
        <f>'Interés corriente'!G237</f>
        <v>4.5199999999999997E-2</v>
      </c>
      <c r="M64" s="31"/>
      <c r="N64" s="31"/>
    </row>
    <row r="65" spans="2:21" x14ac:dyDescent="0.3">
      <c r="B65" s="36"/>
      <c r="C65" s="36"/>
      <c r="D65" s="41"/>
      <c r="E65" s="41"/>
      <c r="F65" s="34"/>
      <c r="G65" s="34"/>
      <c r="H65" s="34"/>
      <c r="J65" s="26">
        <f>'Interés corriente'!A238</f>
        <v>43497</v>
      </c>
      <c r="K65" s="27">
        <f>'Interés corriente'!F238</f>
        <v>6.8199999999999997E-2</v>
      </c>
      <c r="L65" s="27">
        <f>'Interés corriente'!G238</f>
        <v>4.4400000000000002E-2</v>
      </c>
      <c r="M65" s="31"/>
      <c r="N65" s="31"/>
    </row>
    <row r="66" spans="2:21" x14ac:dyDescent="0.3">
      <c r="B66" s="36"/>
      <c r="C66" s="36"/>
      <c r="D66" s="41"/>
      <c r="E66" s="41"/>
      <c r="F66" s="34"/>
      <c r="G66" s="34"/>
      <c r="H66" s="34"/>
      <c r="J66" s="26">
        <f>'Interés corriente'!A239</f>
        <v>43525</v>
      </c>
      <c r="K66" s="27">
        <f>'Interés corriente'!F239</f>
        <v>7.4399999999999994E-2</v>
      </c>
      <c r="L66" s="27">
        <f>'Interés corriente'!G239</f>
        <v>4.4600000000000001E-2</v>
      </c>
      <c r="M66" s="31"/>
      <c r="N66" s="31"/>
    </row>
    <row r="67" spans="2:21" s="43" customFormat="1" x14ac:dyDescent="0.3">
      <c r="B67" s="44"/>
      <c r="C67" s="44"/>
      <c r="D67" s="45"/>
      <c r="E67" s="45"/>
      <c r="F67" s="45"/>
      <c r="G67" s="45"/>
      <c r="H67" s="45"/>
      <c r="I67" s="45"/>
      <c r="J67" s="26">
        <f>'Interés corriente'!A240</f>
        <v>43556</v>
      </c>
      <c r="K67" s="27">
        <f>'Interés corriente'!F240</f>
        <v>7.1999999999999995E-2</v>
      </c>
      <c r="L67" s="27">
        <f>'Interés corriente'!G240</f>
        <v>4.5400000000000003E-2</v>
      </c>
      <c r="M67" s="30"/>
      <c r="N67" s="30"/>
      <c r="O67" s="30"/>
      <c r="P67" s="30"/>
      <c r="Q67" s="30"/>
      <c r="R67" s="30"/>
      <c r="S67" s="30"/>
      <c r="T67" s="30"/>
      <c r="U67" s="30"/>
    </row>
    <row r="68" spans="2:21" x14ac:dyDescent="0.3">
      <c r="B68" s="36"/>
      <c r="C68" s="36"/>
      <c r="D68" s="41"/>
      <c r="E68" s="41"/>
      <c r="F68" s="34"/>
      <c r="G68" s="34"/>
      <c r="H68" s="34"/>
      <c r="J68" s="26">
        <f>'Interés corriente'!A241</f>
        <v>43586</v>
      </c>
      <c r="K68" s="27">
        <f>'Interés corriente'!F241</f>
        <v>7.3400000000000007E-2</v>
      </c>
      <c r="L68" s="27">
        <f>'Interés corriente'!G241</f>
        <v>4.7399999999999998E-2</v>
      </c>
      <c r="M68" s="31"/>
      <c r="N68" s="31"/>
    </row>
    <row r="69" spans="2:21" x14ac:dyDescent="0.3">
      <c r="B69" s="36"/>
      <c r="C69" s="36"/>
      <c r="D69" s="41"/>
      <c r="E69" s="41"/>
      <c r="F69" s="34"/>
      <c r="G69" s="34"/>
      <c r="H69" s="34"/>
      <c r="J69" s="26">
        <f>'Interés corriente'!A242</f>
        <v>43617</v>
      </c>
      <c r="K69" s="27">
        <f>'Interés corriente'!F242</f>
        <v>7.22E-2</v>
      </c>
      <c r="L69" s="27">
        <f>'Interés corriente'!G242</f>
        <v>0.04</v>
      </c>
      <c r="M69" s="31"/>
      <c r="N69" s="31"/>
    </row>
    <row r="70" spans="2:21" x14ac:dyDescent="0.3">
      <c r="B70" s="36"/>
      <c r="C70" s="36"/>
      <c r="D70" s="41"/>
      <c r="E70" s="41"/>
      <c r="F70" s="34"/>
      <c r="G70" s="34"/>
      <c r="H70" s="34"/>
      <c r="J70" s="26">
        <f>'Interés corriente'!A243</f>
        <v>43647</v>
      </c>
      <c r="K70" s="27">
        <f>'Interés corriente'!F243</f>
        <v>7.1800000000000003E-2</v>
      </c>
      <c r="L70" s="27">
        <f>'Interés corriente'!G243</f>
        <v>4.1800000000000004E-2</v>
      </c>
      <c r="M70" s="31"/>
      <c r="N70" s="31"/>
    </row>
    <row r="71" spans="2:21" x14ac:dyDescent="0.3">
      <c r="B71" s="36"/>
      <c r="C71" s="36"/>
      <c r="D71" s="41"/>
      <c r="E71" s="41"/>
      <c r="F71" s="34"/>
      <c r="G71" s="34"/>
      <c r="H71" s="34"/>
      <c r="J71" s="26">
        <f>'Interés corriente'!A244</f>
        <v>43678</v>
      </c>
      <c r="K71" s="27">
        <f>'Interés corriente'!F244</f>
        <v>6.9400000000000003E-2</v>
      </c>
      <c r="L71" s="27">
        <f>'Interés corriente'!G244</f>
        <v>4.1799999999999997E-2</v>
      </c>
      <c r="M71" s="31"/>
      <c r="N71" s="31"/>
    </row>
    <row r="72" spans="2:21" x14ac:dyDescent="0.3">
      <c r="B72" s="36"/>
      <c r="C72" s="36"/>
      <c r="D72" s="41"/>
      <c r="E72" s="41"/>
      <c r="F72" s="34"/>
      <c r="G72" s="34"/>
      <c r="H72" s="34"/>
      <c r="J72" s="26">
        <f>'Interés corriente'!A245</f>
        <v>43709</v>
      </c>
      <c r="K72" s="27">
        <f>'Interés corriente'!F245</f>
        <v>7.0199999999999999E-2</v>
      </c>
      <c r="L72" s="27">
        <f>'Interés corriente'!G245</f>
        <v>4.4200000000000003E-2</v>
      </c>
      <c r="M72" s="31"/>
      <c r="N72" s="31"/>
    </row>
    <row r="73" spans="2:21" x14ac:dyDescent="0.3">
      <c r="B73" s="36"/>
      <c r="C73" s="36"/>
      <c r="D73" s="41"/>
      <c r="E73" s="41"/>
      <c r="F73" s="34"/>
      <c r="G73" s="34"/>
      <c r="H73" s="34"/>
      <c r="J73" s="26">
        <f>'Interés corriente'!A246</f>
        <v>43739</v>
      </c>
      <c r="K73" s="27">
        <f>'Interés corriente'!F246</f>
        <v>7.1199999999999999E-2</v>
      </c>
      <c r="L73" s="27">
        <f>'Interés corriente'!G246</f>
        <v>3.9899999999999998E-2</v>
      </c>
      <c r="M73" s="31"/>
      <c r="N73" s="31"/>
    </row>
    <row r="74" spans="2:21" x14ac:dyDescent="0.3">
      <c r="B74" s="36"/>
      <c r="C74" s="36"/>
      <c r="D74" s="41"/>
      <c r="E74" s="41"/>
      <c r="F74" s="34"/>
      <c r="G74" s="34"/>
      <c r="H74" s="34"/>
      <c r="J74" s="26">
        <f>'Interés corriente'!A247</f>
        <v>43770</v>
      </c>
      <c r="K74" s="27">
        <f>'Interés corriente'!F247</f>
        <v>7.1199999999999999E-2</v>
      </c>
      <c r="L74" s="27">
        <f>'Interés corriente'!G247</f>
        <v>4.7600000000000003E-2</v>
      </c>
      <c r="M74" s="31"/>
      <c r="N74" s="31"/>
    </row>
    <row r="75" spans="2:21" x14ac:dyDescent="0.3">
      <c r="B75" s="36"/>
      <c r="C75" s="36"/>
      <c r="D75" s="41"/>
      <c r="E75" s="41"/>
      <c r="F75" s="34"/>
      <c r="G75" s="34"/>
      <c r="H75" s="34"/>
      <c r="J75" s="26">
        <f>'Interés corriente'!A248</f>
        <v>43800</v>
      </c>
      <c r="K75" s="27">
        <f>'Interés corriente'!F248</f>
        <v>7.1800000000000003E-2</v>
      </c>
      <c r="L75" s="27">
        <f>'Interés corriente'!G248</f>
        <v>4.4399999999999995E-2</v>
      </c>
      <c r="M75" s="31"/>
      <c r="N75" s="31"/>
    </row>
    <row r="76" spans="2:21" x14ac:dyDescent="0.3">
      <c r="B76" s="36"/>
      <c r="C76" s="36"/>
      <c r="D76" s="36"/>
      <c r="E76" s="36"/>
      <c r="F76" s="37"/>
      <c r="G76" s="37"/>
      <c r="H76" s="37"/>
      <c r="J76" s="26">
        <f>'Interés corriente'!A249</f>
        <v>43831</v>
      </c>
      <c r="K76" s="27">
        <f>'Interés corriente'!F249</f>
        <v>6.2399999999999997E-2</v>
      </c>
      <c r="L76" s="27">
        <f>'Interés corriente'!G249</f>
        <v>4.2999999999999997E-2</v>
      </c>
      <c r="M76" s="31"/>
      <c r="N76" s="31"/>
    </row>
    <row r="77" spans="2:21" x14ac:dyDescent="0.3">
      <c r="B77" s="36"/>
      <c r="C77" s="36"/>
      <c r="D77" s="36"/>
      <c r="E77" s="36"/>
      <c r="F77" s="37"/>
      <c r="G77" s="37"/>
      <c r="H77" s="37"/>
      <c r="J77" s="26">
        <f>'Interés corriente'!A250</f>
        <v>43862</v>
      </c>
      <c r="K77" s="27">
        <f>'Interés corriente'!F250</f>
        <v>6.3399999999999998E-2</v>
      </c>
      <c r="L77" s="27">
        <f>'Interés corriente'!G250</f>
        <v>4.8399999999999999E-2</v>
      </c>
      <c r="M77" s="31"/>
      <c r="N77" s="31"/>
    </row>
    <row r="78" spans="2:21" x14ac:dyDescent="0.3">
      <c r="B78" s="36"/>
      <c r="C78" s="36"/>
      <c r="D78" s="36"/>
      <c r="E78" s="36"/>
      <c r="F78" s="37" t="s">
        <v>34</v>
      </c>
      <c r="G78" s="37"/>
      <c r="H78" s="37"/>
      <c r="J78" s="26">
        <f>'Interés corriente'!A251</f>
        <v>43891</v>
      </c>
      <c r="K78" s="27">
        <f>'Interés corriente'!F251</f>
        <v>5.7799999999999997E-2</v>
      </c>
      <c r="L78" s="27">
        <f>'Interés corriente'!G251</f>
        <v>4.2999999999999997E-2</v>
      </c>
      <c r="M78" s="31"/>
      <c r="N78" s="31"/>
    </row>
    <row r="79" spans="2:21" x14ac:dyDescent="0.3">
      <c r="B79" s="36"/>
      <c r="C79" s="36"/>
      <c r="D79" s="36"/>
      <c r="E79" s="36"/>
      <c r="F79" s="37"/>
      <c r="G79" s="37"/>
      <c r="H79" s="37"/>
      <c r="J79" s="26">
        <f>'Interés corriente'!A252</f>
        <v>43922</v>
      </c>
      <c r="K79" s="27">
        <f>'Interés corriente'!F252</f>
        <v>7.0199999999999999E-2</v>
      </c>
      <c r="L79" s="27">
        <f>'Interés corriente'!G252</f>
        <v>4.9600000000000005E-2</v>
      </c>
      <c r="M79" s="31"/>
      <c r="N79" s="31"/>
    </row>
    <row r="80" spans="2:21" x14ac:dyDescent="0.3">
      <c r="B80" s="36"/>
      <c r="C80" s="36"/>
      <c r="D80" s="36"/>
      <c r="E80" s="36"/>
      <c r="F80" s="37"/>
      <c r="G80" s="37"/>
      <c r="H80" s="37"/>
      <c r="J80" s="26">
        <f>'Interés corriente'!A253</f>
        <v>43952</v>
      </c>
      <c r="K80" s="27">
        <f>'Interés corriente'!F253</f>
        <v>6.9000000000000006E-2</v>
      </c>
      <c r="L80" s="27">
        <f>'Interés corriente'!G253</f>
        <v>4.1200000000000001E-2</v>
      </c>
      <c r="M80" s="31"/>
      <c r="N80" s="31"/>
    </row>
    <row r="81" spans="2:20" x14ac:dyDescent="0.3">
      <c r="B81" s="36"/>
      <c r="C81" s="36"/>
      <c r="D81" s="36"/>
      <c r="E81" s="36"/>
      <c r="F81" s="37"/>
      <c r="G81" s="37"/>
      <c r="H81" s="37"/>
      <c r="J81" s="26">
        <f>'Interés corriente'!A254</f>
        <v>43983</v>
      </c>
      <c r="K81" s="27">
        <f>'Interés corriente'!F254</f>
        <v>6.54E-2</v>
      </c>
      <c r="L81" s="27">
        <f>'Interés corriente'!G254</f>
        <v>4.1200000000000001E-2</v>
      </c>
      <c r="M81" s="31"/>
      <c r="N81" s="31"/>
    </row>
    <row r="82" spans="2:20" x14ac:dyDescent="0.3">
      <c r="B82" s="36"/>
      <c r="C82" s="36"/>
      <c r="D82" s="36"/>
      <c r="E82" s="36"/>
      <c r="F82" s="37"/>
      <c r="G82" s="37"/>
      <c r="H82" s="37"/>
      <c r="J82" s="26">
        <f>'Interés corriente'!A255</f>
        <v>44013</v>
      </c>
      <c r="K82" s="27">
        <f>'Interés corriente'!F255</f>
        <v>6.3E-2</v>
      </c>
      <c r="L82" s="27">
        <f>'Interés corriente'!G255</f>
        <v>3.6900000000000002E-2</v>
      </c>
      <c r="M82" s="31"/>
      <c r="N82" s="31"/>
    </row>
    <row r="83" spans="2:20" x14ac:dyDescent="0.3">
      <c r="B83" s="36"/>
      <c r="C83" s="36"/>
      <c r="D83" s="36"/>
      <c r="E83" s="36"/>
      <c r="F83" s="37"/>
      <c r="G83" s="37"/>
      <c r="H83" s="37"/>
      <c r="J83" s="26">
        <f>'Interés corriente'!A256</f>
        <v>44044</v>
      </c>
      <c r="K83" s="27">
        <f>'Interés corriente'!F256</f>
        <v>0.06</v>
      </c>
      <c r="L83" s="27">
        <f>'Interés corriente'!G256</f>
        <v>0.04</v>
      </c>
      <c r="M83" s="31"/>
      <c r="N83" s="31"/>
    </row>
    <row r="84" spans="2:20" x14ac:dyDescent="0.3">
      <c r="B84" s="36"/>
      <c r="C84" s="36"/>
      <c r="D84" s="36"/>
      <c r="E84" s="36"/>
      <c r="F84" s="37"/>
      <c r="G84" s="37"/>
      <c r="H84" s="37"/>
      <c r="J84" s="26">
        <f>'Interés corriente'!A257</f>
        <v>44075</v>
      </c>
      <c r="K84" s="27">
        <f>'Interés corriente'!F257</f>
        <v>5.5E-2</v>
      </c>
      <c r="L84" s="27">
        <f>'Interés corriente'!G257</f>
        <v>3.4500000000000003E-2</v>
      </c>
      <c r="M84" s="31"/>
      <c r="N84" s="31"/>
    </row>
    <row r="85" spans="2:20" x14ac:dyDescent="0.3">
      <c r="B85" s="36"/>
      <c r="C85" s="36"/>
      <c r="D85" s="36"/>
      <c r="E85" s="36"/>
      <c r="F85" s="37"/>
      <c r="G85" s="37"/>
      <c r="H85" s="37"/>
      <c r="J85" s="26">
        <f>'Interés corriente'!A258</f>
        <v>44105</v>
      </c>
      <c r="K85" s="27">
        <f>'Interés corriente'!F258</f>
        <v>6.2E-2</v>
      </c>
      <c r="L85" s="27">
        <f>'Interés corriente'!G258</f>
        <v>3.2000000000000001E-2</v>
      </c>
      <c r="M85" s="31"/>
      <c r="N85" s="31"/>
    </row>
    <row r="86" spans="2:20" x14ac:dyDescent="0.3">
      <c r="B86" s="36"/>
      <c r="C86" s="36"/>
      <c r="D86" s="36"/>
      <c r="E86" s="36"/>
      <c r="F86" s="37"/>
      <c r="G86" s="37"/>
      <c r="H86" s="37"/>
      <c r="M86" s="31"/>
      <c r="N86" s="31"/>
    </row>
    <row r="87" spans="2:20" x14ac:dyDescent="0.3">
      <c r="B87" s="36"/>
      <c r="C87" s="36"/>
      <c r="D87" s="36"/>
      <c r="E87" s="36"/>
      <c r="F87" s="37"/>
      <c r="G87" s="37"/>
      <c r="H87" s="37"/>
      <c r="M87" s="31"/>
      <c r="N87" s="31"/>
    </row>
    <row r="88" spans="2:20" x14ac:dyDescent="0.3">
      <c r="B88" s="36"/>
      <c r="C88" s="36"/>
      <c r="D88" s="36"/>
      <c r="E88" s="36"/>
      <c r="F88" s="37"/>
      <c r="G88" s="37"/>
      <c r="H88" s="37"/>
      <c r="M88" s="31"/>
      <c r="N88" s="31"/>
    </row>
    <row r="89" spans="2:20" x14ac:dyDescent="0.3">
      <c r="B89" s="36"/>
      <c r="C89" s="36"/>
      <c r="D89" s="36"/>
      <c r="E89" s="36"/>
      <c r="F89" s="37"/>
      <c r="G89" s="37"/>
      <c r="H89" s="37"/>
      <c r="M89" s="39"/>
      <c r="N89" s="39"/>
      <c r="O89" s="39"/>
      <c r="P89" s="39"/>
      <c r="Q89" s="39"/>
      <c r="R89" s="39"/>
      <c r="S89" s="39"/>
      <c r="T89" s="39"/>
    </row>
    <row r="90" spans="2:20" x14ac:dyDescent="0.3">
      <c r="B90" s="36"/>
      <c r="C90" s="36"/>
      <c r="D90" s="36"/>
      <c r="E90" s="36"/>
      <c r="F90" s="37"/>
      <c r="G90" s="37"/>
      <c r="H90" s="37"/>
      <c r="M90" s="39"/>
      <c r="N90" s="39"/>
      <c r="O90" s="39"/>
      <c r="P90" s="39"/>
      <c r="Q90" s="39"/>
      <c r="R90" s="39"/>
      <c r="S90" s="39"/>
      <c r="T90" s="39"/>
    </row>
    <row r="91" spans="2:20" x14ac:dyDescent="0.3">
      <c r="B91" s="36"/>
      <c r="C91" s="36"/>
      <c r="D91" s="36"/>
      <c r="E91" s="36"/>
      <c r="F91" s="36"/>
      <c r="M91" s="39"/>
      <c r="N91" s="39"/>
      <c r="O91" s="39"/>
      <c r="P91" s="39"/>
      <c r="Q91" s="39"/>
      <c r="R91" s="39"/>
      <c r="S91" s="39"/>
      <c r="T91" s="39"/>
    </row>
    <row r="92" spans="2:20" x14ac:dyDescent="0.3">
      <c r="B92" s="36"/>
      <c r="C92" s="36"/>
      <c r="D92" s="36"/>
      <c r="E92" s="36"/>
      <c r="F92" s="36"/>
      <c r="M92" s="39"/>
      <c r="N92" s="39"/>
      <c r="O92" s="39"/>
      <c r="P92" s="39"/>
      <c r="Q92" s="39"/>
      <c r="R92" s="39"/>
      <c r="S92" s="39"/>
      <c r="T92" s="39"/>
    </row>
    <row r="93" spans="2:20" x14ac:dyDescent="0.3">
      <c r="B93" s="36"/>
      <c r="C93" s="36"/>
      <c r="D93" s="36"/>
      <c r="E93" s="36"/>
      <c r="F93" s="36"/>
      <c r="M93" s="39"/>
      <c r="N93" s="39"/>
      <c r="O93" s="39"/>
      <c r="P93" s="39"/>
      <c r="Q93" s="39"/>
      <c r="R93" s="39"/>
      <c r="S93" s="39"/>
      <c r="T93" s="39"/>
    </row>
    <row r="94" spans="2:20" x14ac:dyDescent="0.3">
      <c r="B94" s="36"/>
      <c r="C94" s="36"/>
      <c r="D94" s="36"/>
      <c r="E94" s="36"/>
      <c r="F94" s="36"/>
      <c r="M94" s="39"/>
      <c r="N94" s="39"/>
      <c r="O94" s="39"/>
      <c r="P94" s="39"/>
      <c r="Q94" s="39"/>
      <c r="R94" s="39"/>
      <c r="S94" s="39"/>
      <c r="T94" s="39"/>
    </row>
    <row r="95" spans="2:20" x14ac:dyDescent="0.3">
      <c r="B95" s="36"/>
      <c r="C95" s="36"/>
      <c r="D95" s="36"/>
      <c r="E95" s="36"/>
      <c r="F95" s="36"/>
      <c r="M95" s="39"/>
      <c r="N95" s="39"/>
      <c r="O95" s="39"/>
      <c r="P95" s="39"/>
      <c r="Q95" s="39"/>
      <c r="R95" s="39"/>
      <c r="S95" s="39"/>
      <c r="T95" s="39"/>
    </row>
    <row r="96" spans="2:20" x14ac:dyDescent="0.3">
      <c r="B96" s="36"/>
      <c r="C96" s="36"/>
      <c r="D96" s="36"/>
      <c r="E96" s="36"/>
      <c r="F96" s="36"/>
      <c r="M96" s="39"/>
      <c r="N96" s="39"/>
      <c r="O96" s="39"/>
      <c r="P96" s="39"/>
      <c r="Q96" s="39"/>
      <c r="R96" s="39"/>
      <c r="S96" s="39"/>
      <c r="T96" s="39"/>
    </row>
    <row r="97" spans="2:20" x14ac:dyDescent="0.3">
      <c r="B97" s="36"/>
      <c r="C97" s="36"/>
      <c r="D97" s="36"/>
      <c r="E97" s="36"/>
      <c r="F97" s="36"/>
      <c r="M97" s="39"/>
      <c r="N97" s="39"/>
      <c r="O97" s="39"/>
      <c r="P97" s="39"/>
      <c r="Q97" s="39"/>
      <c r="R97" s="39"/>
      <c r="S97" s="39"/>
      <c r="T97" s="39"/>
    </row>
    <row r="98" spans="2:20" x14ac:dyDescent="0.3">
      <c r="B98" s="36"/>
      <c r="C98" s="36"/>
      <c r="D98" s="36"/>
      <c r="E98" s="36"/>
      <c r="F98" s="36"/>
      <c r="M98" s="39"/>
      <c r="N98" s="39"/>
      <c r="O98" s="39"/>
      <c r="P98" s="39"/>
      <c r="Q98" s="39"/>
      <c r="R98" s="39"/>
      <c r="S98" s="39"/>
      <c r="T98" s="39"/>
    </row>
    <row r="99" spans="2:20" x14ac:dyDescent="0.3">
      <c r="B99" s="36"/>
      <c r="C99" s="36"/>
      <c r="D99" s="36"/>
      <c r="E99" s="36"/>
      <c r="F99" s="36"/>
      <c r="M99" s="39"/>
      <c r="N99" s="39"/>
      <c r="O99" s="39"/>
      <c r="P99" s="39"/>
      <c r="Q99" s="39"/>
      <c r="R99" s="39"/>
      <c r="S99" s="39"/>
      <c r="T99" s="39"/>
    </row>
    <row r="100" spans="2:20" x14ac:dyDescent="0.3">
      <c r="B100" s="36"/>
      <c r="C100" s="36"/>
      <c r="D100" s="36"/>
      <c r="E100" s="36"/>
      <c r="F100" s="36"/>
      <c r="M100" s="39"/>
      <c r="N100" s="39"/>
      <c r="O100" s="39"/>
      <c r="P100" s="39"/>
      <c r="Q100" s="39"/>
      <c r="R100" s="39"/>
      <c r="S100" s="39"/>
      <c r="T100" s="39"/>
    </row>
    <row r="101" spans="2:20" x14ac:dyDescent="0.3">
      <c r="B101" s="36"/>
      <c r="C101" s="36"/>
      <c r="D101" s="36"/>
      <c r="E101" s="36"/>
      <c r="F101" s="36"/>
      <c r="M101" s="39"/>
      <c r="N101" s="39"/>
      <c r="O101" s="39"/>
      <c r="P101" s="39"/>
      <c r="Q101" s="39"/>
      <c r="R101" s="39"/>
      <c r="S101" s="39"/>
      <c r="T101" s="39"/>
    </row>
    <row r="102" spans="2:20" x14ac:dyDescent="0.3">
      <c r="B102" s="36"/>
      <c r="C102" s="36"/>
      <c r="D102" s="36"/>
      <c r="E102" s="36"/>
      <c r="F102" s="36"/>
      <c r="M102" s="39"/>
      <c r="N102" s="39"/>
      <c r="O102" s="39"/>
      <c r="P102" s="39"/>
      <c r="Q102" s="39"/>
      <c r="R102" s="39"/>
      <c r="S102" s="39"/>
      <c r="T102" s="39"/>
    </row>
    <row r="103" spans="2:20" x14ac:dyDescent="0.3">
      <c r="B103" s="36"/>
      <c r="C103" s="36"/>
      <c r="D103" s="36"/>
      <c r="E103" s="36"/>
      <c r="F103" s="36"/>
      <c r="M103" s="39"/>
      <c r="N103" s="39"/>
      <c r="O103" s="39"/>
      <c r="P103" s="39"/>
      <c r="Q103" s="39"/>
      <c r="R103" s="39"/>
      <c r="S103" s="39"/>
      <c r="T103" s="39"/>
    </row>
    <row r="104" spans="2:20" x14ac:dyDescent="0.3">
      <c r="B104" s="36"/>
      <c r="C104" s="36"/>
      <c r="D104" s="36"/>
      <c r="E104" s="36"/>
      <c r="F104" s="36"/>
      <c r="M104" s="39"/>
      <c r="N104" s="39"/>
      <c r="O104" s="39"/>
      <c r="P104" s="39"/>
      <c r="Q104" s="39"/>
      <c r="R104" s="39"/>
      <c r="S104" s="39"/>
      <c r="T104" s="39"/>
    </row>
    <row r="105" spans="2:20" x14ac:dyDescent="0.3">
      <c r="B105" s="36"/>
      <c r="C105" s="36"/>
      <c r="D105" s="36"/>
      <c r="E105" s="36"/>
      <c r="F105" s="36"/>
      <c r="M105" s="39"/>
      <c r="N105" s="39"/>
      <c r="O105" s="39"/>
      <c r="P105" s="39"/>
      <c r="Q105" s="39"/>
      <c r="R105" s="39"/>
      <c r="S105" s="39"/>
      <c r="T105" s="39"/>
    </row>
    <row r="106" spans="2:20" x14ac:dyDescent="0.3">
      <c r="B106" s="36"/>
      <c r="C106" s="36"/>
      <c r="D106" s="36"/>
      <c r="E106" s="36"/>
      <c r="F106" s="36"/>
      <c r="M106" s="39"/>
      <c r="N106" s="39"/>
      <c r="O106" s="39"/>
      <c r="P106" s="39"/>
      <c r="Q106" s="39"/>
      <c r="R106" s="39"/>
      <c r="S106" s="39"/>
      <c r="T106" s="39"/>
    </row>
    <row r="107" spans="2:20" x14ac:dyDescent="0.3">
      <c r="B107" s="36"/>
      <c r="C107" s="36"/>
      <c r="D107" s="36"/>
      <c r="E107" s="36"/>
      <c r="F107" s="36"/>
      <c r="M107" s="39"/>
      <c r="N107" s="39"/>
      <c r="O107" s="39"/>
      <c r="P107" s="39"/>
      <c r="Q107" s="39"/>
      <c r="R107" s="39"/>
      <c r="S107" s="39"/>
      <c r="T107" s="39"/>
    </row>
    <row r="108" spans="2:20" x14ac:dyDescent="0.3">
      <c r="B108" s="36"/>
      <c r="C108" s="36"/>
      <c r="D108" s="36"/>
      <c r="E108" s="36"/>
      <c r="F108" s="36"/>
      <c r="M108" s="39"/>
      <c r="N108" s="39"/>
      <c r="O108" s="39"/>
      <c r="P108" s="39"/>
      <c r="Q108" s="39"/>
      <c r="R108" s="39"/>
      <c r="S108" s="39"/>
      <c r="T108" s="39"/>
    </row>
    <row r="109" spans="2:20" x14ac:dyDescent="0.3">
      <c r="B109" s="36"/>
      <c r="C109" s="36"/>
      <c r="D109" s="36"/>
      <c r="E109" s="36"/>
      <c r="F109" s="36"/>
      <c r="M109" s="39"/>
      <c r="N109" s="39"/>
      <c r="O109" s="39"/>
      <c r="P109" s="39"/>
      <c r="Q109" s="39"/>
      <c r="R109" s="39"/>
      <c r="S109" s="39"/>
      <c r="T109" s="39"/>
    </row>
    <row r="110" spans="2:20" x14ac:dyDescent="0.3">
      <c r="B110" s="36"/>
      <c r="C110" s="36"/>
      <c r="D110" s="36"/>
      <c r="E110" s="36"/>
      <c r="F110" s="36"/>
      <c r="M110" s="39"/>
      <c r="N110" s="39"/>
      <c r="O110" s="39"/>
      <c r="P110" s="39"/>
      <c r="Q110" s="39"/>
      <c r="R110" s="39"/>
      <c r="S110" s="39"/>
      <c r="T110" s="39"/>
    </row>
    <row r="111" spans="2:20" x14ac:dyDescent="0.3">
      <c r="B111" s="36"/>
      <c r="C111" s="36"/>
      <c r="D111" s="36"/>
      <c r="E111" s="36"/>
      <c r="F111" s="36"/>
      <c r="M111" s="39"/>
      <c r="N111" s="39"/>
      <c r="O111" s="39"/>
      <c r="P111" s="39"/>
      <c r="Q111" s="39"/>
      <c r="R111" s="39"/>
      <c r="S111" s="39"/>
      <c r="T111" s="39"/>
    </row>
    <row r="112" spans="2:20" x14ac:dyDescent="0.3">
      <c r="B112" s="36"/>
      <c r="C112" s="36"/>
      <c r="D112" s="36"/>
      <c r="E112" s="36"/>
      <c r="F112" s="36"/>
      <c r="M112" s="39"/>
      <c r="N112" s="39"/>
      <c r="O112" s="39"/>
      <c r="P112" s="39"/>
      <c r="Q112" s="39"/>
      <c r="R112" s="39"/>
      <c r="S112" s="39"/>
      <c r="T112" s="39"/>
    </row>
    <row r="113" spans="2:20" x14ac:dyDescent="0.3">
      <c r="B113" s="36"/>
      <c r="C113" s="36"/>
      <c r="D113" s="36"/>
      <c r="E113" s="36"/>
      <c r="F113" s="36"/>
      <c r="M113" s="39"/>
      <c r="N113" s="39"/>
      <c r="O113" s="39"/>
      <c r="P113" s="39"/>
      <c r="Q113" s="39"/>
      <c r="R113" s="39"/>
      <c r="S113" s="39"/>
      <c r="T113" s="39"/>
    </row>
    <row r="114" spans="2:20" x14ac:dyDescent="0.3">
      <c r="B114" s="36"/>
      <c r="C114" s="36"/>
      <c r="D114" s="36"/>
      <c r="E114" s="36"/>
      <c r="F114" s="36"/>
      <c r="M114" s="39"/>
      <c r="N114" s="39"/>
      <c r="O114" s="39"/>
      <c r="P114" s="39"/>
      <c r="Q114" s="39"/>
      <c r="R114" s="39"/>
      <c r="S114" s="39"/>
      <c r="T114" s="39"/>
    </row>
    <row r="115" spans="2:20" x14ac:dyDescent="0.3">
      <c r="M115" s="39"/>
      <c r="N115" s="39"/>
      <c r="O115" s="39"/>
      <c r="P115" s="39"/>
      <c r="Q115" s="39"/>
      <c r="R115" s="39"/>
      <c r="S115" s="39"/>
      <c r="T115" s="39"/>
    </row>
    <row r="116" spans="2:20" x14ac:dyDescent="0.3">
      <c r="M116" s="39"/>
      <c r="N116" s="39"/>
      <c r="O116" s="39"/>
      <c r="P116" s="39"/>
      <c r="Q116" s="39"/>
      <c r="R116" s="39"/>
      <c r="S116" s="39"/>
      <c r="T116" s="39"/>
    </row>
  </sheetData>
  <phoneticPr fontId="3" type="noConversion"/>
  <printOptions horizontalCentered="1" verticalCentered="1"/>
  <pageMargins left="0.78740157480314965" right="0.78740157480314965" top="0.98425196850393704" bottom="0.98425196850393704" header="0" footer="0"/>
  <pageSetup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B1:AB116"/>
  <sheetViews>
    <sheetView showGridLines="0" zoomScaleNormal="100" zoomScaleSheetLayoutView="75" workbookViewId="0">
      <selection activeCell="B1" sqref="B1"/>
    </sheetView>
  </sheetViews>
  <sheetFormatPr baseColWidth="10" defaultColWidth="11" defaultRowHeight="13" x14ac:dyDescent="0.3"/>
  <cols>
    <col min="1" max="1" width="5.61328125" style="22" customWidth="1"/>
    <col min="2" max="6" width="10.61328125" style="32" customWidth="1"/>
    <col min="7" max="8" width="10.61328125" style="33" customWidth="1"/>
    <col min="9" max="9" width="10.61328125" style="34" customWidth="1"/>
    <col min="10" max="10" width="6" style="47" bestFit="1" customWidth="1"/>
    <col min="11" max="11" width="14.765625" style="47" bestFit="1" customWidth="1"/>
    <col min="12" max="12" width="12.84375" style="47" bestFit="1" customWidth="1"/>
    <col min="13" max="13" width="11" style="28" customWidth="1"/>
    <col min="14" max="14" width="10.15234375" style="29" customWidth="1"/>
    <col min="15" max="15" width="3.84375" style="30" customWidth="1"/>
    <col min="16" max="18" width="11" style="29" customWidth="1"/>
    <col min="19" max="25" width="11" style="31" customWidth="1"/>
    <col min="26" max="16384" width="11" style="22"/>
  </cols>
  <sheetData>
    <row r="1" spans="2:28" s="1" customFormat="1" x14ac:dyDescent="0.3"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5"/>
      <c r="N1" s="6"/>
      <c r="O1" s="6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2:28" s="1" customFormat="1" ht="18.5" x14ac:dyDescent="0.45">
      <c r="B2" s="8" t="s">
        <v>15</v>
      </c>
      <c r="C2" s="8"/>
      <c r="D2" s="8"/>
      <c r="E2" s="8"/>
      <c r="F2" s="8"/>
      <c r="G2" s="8"/>
      <c r="H2" s="8"/>
      <c r="I2" s="9"/>
      <c r="J2" s="4"/>
      <c r="K2" s="4"/>
      <c r="L2" s="4"/>
      <c r="M2" s="5"/>
      <c r="N2" s="6"/>
      <c r="O2" s="6"/>
      <c r="P2" s="6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2:28" s="1" customFormat="1" ht="18.5" x14ac:dyDescent="0.45">
      <c r="B3" s="10" t="s">
        <v>65</v>
      </c>
      <c r="C3" s="8"/>
      <c r="D3" s="8"/>
      <c r="E3" s="8"/>
      <c r="F3" s="8"/>
      <c r="G3" s="8"/>
      <c r="H3" s="8"/>
      <c r="I3" s="9"/>
      <c r="J3" s="4"/>
      <c r="K3" s="4"/>
      <c r="L3" s="4"/>
      <c r="M3" s="5"/>
      <c r="N3" s="6"/>
      <c r="O3" s="6"/>
      <c r="P3" s="6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2:28" s="11" customFormat="1" x14ac:dyDescent="0.3">
      <c r="B4" s="12"/>
      <c r="C4" s="13"/>
      <c r="D4" s="13"/>
      <c r="E4" s="13"/>
      <c r="F4" s="13"/>
      <c r="G4" s="14"/>
      <c r="H4" s="14"/>
      <c r="I4" s="15"/>
      <c r="J4" s="61"/>
      <c r="K4" s="17" t="s">
        <v>66</v>
      </c>
      <c r="L4" s="17" t="s">
        <v>67</v>
      </c>
      <c r="M4" s="18"/>
      <c r="N4" s="19"/>
      <c r="O4" s="20"/>
      <c r="P4" s="19"/>
      <c r="Q4" s="19"/>
      <c r="R4" s="19"/>
      <c r="S4" s="21"/>
      <c r="T4" s="21"/>
      <c r="U4" s="21"/>
      <c r="V4" s="21"/>
      <c r="W4" s="21"/>
      <c r="X4" s="21"/>
      <c r="Y4" s="21"/>
    </row>
    <row r="5" spans="2:28" x14ac:dyDescent="0.3">
      <c r="B5" s="23"/>
      <c r="C5" s="23"/>
      <c r="D5" s="23"/>
      <c r="E5" s="23"/>
      <c r="F5" s="23"/>
      <c r="G5" s="23"/>
      <c r="H5" s="24"/>
      <c r="I5" s="25"/>
      <c r="J5" s="26">
        <f>'Interés corriente'!A178</f>
        <v>41671</v>
      </c>
      <c r="K5" s="27">
        <f>'Interés corriente'!H178</f>
        <v>0.20619999999999999</v>
      </c>
      <c r="L5" s="27">
        <f>'Interés corriente'!I178</f>
        <v>7.1199999999999999E-2</v>
      </c>
    </row>
    <row r="6" spans="2:28" x14ac:dyDescent="0.3">
      <c r="J6" s="26">
        <f>'Interés corriente'!A179</f>
        <v>41699</v>
      </c>
      <c r="K6" s="27">
        <f>'Interés corriente'!H179</f>
        <v>0.20780000000000001</v>
      </c>
      <c r="L6" s="27">
        <f>'Interés corriente'!I179</f>
        <v>6.6600000000000006E-2</v>
      </c>
    </row>
    <row r="7" spans="2:28" x14ac:dyDescent="0.3">
      <c r="J7" s="26">
        <f>'Interés corriente'!A180</f>
        <v>41730</v>
      </c>
      <c r="K7" s="27">
        <f>'Interés corriente'!H180</f>
        <v>0.20499999999999999</v>
      </c>
      <c r="L7" s="27">
        <f>'Interés corriente'!I180</f>
        <v>6.7000000000000004E-2</v>
      </c>
    </row>
    <row r="8" spans="2:28" x14ac:dyDescent="0.3">
      <c r="J8" s="26">
        <f>'Interés corriente'!A181</f>
        <v>41760</v>
      </c>
      <c r="K8" s="27">
        <f>'Interés corriente'!H181</f>
        <v>0.2074</v>
      </c>
      <c r="L8" s="27">
        <f>'Interés corriente'!I181</f>
        <v>6.4000000000000001E-2</v>
      </c>
    </row>
    <row r="9" spans="2:28" x14ac:dyDescent="0.3">
      <c r="J9" s="26">
        <f>'Interés corriente'!A182</f>
        <v>41791</v>
      </c>
      <c r="K9" s="27">
        <f>'Interés corriente'!H182</f>
        <v>0.2082</v>
      </c>
      <c r="L9" s="27">
        <f>'Interés corriente'!I182</f>
        <v>6.9599999999999995E-2</v>
      </c>
    </row>
    <row r="10" spans="2:28" x14ac:dyDescent="0.3">
      <c r="J10" s="26">
        <f>'Interés corriente'!A183</f>
        <v>41821</v>
      </c>
      <c r="K10" s="27">
        <f>'Interés corriente'!H183</f>
        <v>0.20899999999999999</v>
      </c>
      <c r="L10" s="27">
        <f>'Interés corriente'!I183</f>
        <v>6.7799999999999999E-2</v>
      </c>
    </row>
    <row r="11" spans="2:28" x14ac:dyDescent="0.3">
      <c r="J11" s="26">
        <f>'Interés corriente'!A184</f>
        <v>41852</v>
      </c>
      <c r="K11" s="27">
        <f>'Interés corriente'!H184</f>
        <v>0.2064</v>
      </c>
      <c r="L11" s="27">
        <f>'Interés corriente'!I184</f>
        <v>0.06</v>
      </c>
    </row>
    <row r="12" spans="2:28" x14ac:dyDescent="0.3">
      <c r="J12" s="26">
        <f>'Interés corriente'!A185</f>
        <v>41883</v>
      </c>
      <c r="K12" s="27">
        <f>'Interés corriente'!H185</f>
        <v>0.20620000000000002</v>
      </c>
      <c r="L12" s="27">
        <f>'Interés corriente'!I185</f>
        <v>5.7600000000000005E-2</v>
      </c>
    </row>
    <row r="13" spans="2:28" x14ac:dyDescent="0.3">
      <c r="J13" s="26">
        <f>'Interés corriente'!A186</f>
        <v>41913</v>
      </c>
      <c r="K13" s="27">
        <f>'Interés corriente'!H186</f>
        <v>0.20960000000000001</v>
      </c>
      <c r="L13" s="27">
        <f>'Interés corriente'!I186</f>
        <v>5.7599999999999998E-2</v>
      </c>
    </row>
    <row r="14" spans="2:28" x14ac:dyDescent="0.3">
      <c r="J14" s="26">
        <f>'Interés corriente'!A187</f>
        <v>41944</v>
      </c>
      <c r="K14" s="27">
        <f>'Interés corriente'!H187</f>
        <v>0.21160000000000001</v>
      </c>
      <c r="L14" s="27">
        <f>'Interés corriente'!I187</f>
        <v>5.6399999999999999E-2</v>
      </c>
    </row>
    <row r="15" spans="2:28" x14ac:dyDescent="0.3">
      <c r="J15" s="26">
        <f>'Interés corriente'!A188</f>
        <v>41974</v>
      </c>
      <c r="K15" s="27">
        <f>'Interés corriente'!H188</f>
        <v>0.2132</v>
      </c>
      <c r="L15" s="27">
        <f>'Interés corriente'!I188</f>
        <v>5.7799999999999997E-2</v>
      </c>
    </row>
    <row r="16" spans="2:28" x14ac:dyDescent="0.3">
      <c r="J16" s="26">
        <f>'Interés corriente'!A189</f>
        <v>42005</v>
      </c>
      <c r="K16" s="27">
        <f>'Interés corriente'!H189</f>
        <v>0.20780000000000001</v>
      </c>
      <c r="L16" s="27">
        <f>'Interés corriente'!I189</f>
        <v>5.3999999999999999E-2</v>
      </c>
    </row>
    <row r="17" spans="2:18" x14ac:dyDescent="0.3">
      <c r="J17" s="26">
        <f>'Interés corriente'!A190</f>
        <v>42036</v>
      </c>
      <c r="K17" s="27">
        <f>'Interés corriente'!H190</f>
        <v>0.2072</v>
      </c>
      <c r="L17" s="27">
        <f>'Interés corriente'!I190</f>
        <v>5.74E-2</v>
      </c>
    </row>
    <row r="18" spans="2:18" x14ac:dyDescent="0.3">
      <c r="J18" s="26">
        <f>'Interés corriente'!A191</f>
        <v>42064</v>
      </c>
      <c r="K18" s="27">
        <f>'Interés corriente'!H191</f>
        <v>0.20580000000000001</v>
      </c>
      <c r="L18" s="27">
        <f>'Interés corriente'!I191</f>
        <v>5.8400000000000001E-2</v>
      </c>
    </row>
    <row r="19" spans="2:18" x14ac:dyDescent="0.3">
      <c r="J19" s="26">
        <f>'Interés corriente'!A192</f>
        <v>42095</v>
      </c>
      <c r="K19" s="27">
        <f>'Interés corriente'!H192</f>
        <v>0.1978</v>
      </c>
      <c r="L19" s="27">
        <f>'Interés corriente'!I192</f>
        <v>5.8000000000000003E-2</v>
      </c>
    </row>
    <row r="20" spans="2:18" x14ac:dyDescent="0.3">
      <c r="J20" s="26">
        <f>'Interés corriente'!A193</f>
        <v>42125</v>
      </c>
      <c r="K20" s="27">
        <f>'Interés corriente'!H193</f>
        <v>0.1976</v>
      </c>
      <c r="L20" s="27">
        <f>'Interés corriente'!I193</f>
        <v>6.1800000000000001E-2</v>
      </c>
    </row>
    <row r="21" spans="2:18" x14ac:dyDescent="0.3">
      <c r="J21" s="26">
        <f>'Interés corriente'!A194</f>
        <v>42156</v>
      </c>
      <c r="K21" s="27">
        <f>'Interés corriente'!H194</f>
        <v>0.1938</v>
      </c>
      <c r="L21" s="27">
        <f>'Interés corriente'!I194</f>
        <v>5.7599999999999998E-2</v>
      </c>
    </row>
    <row r="22" spans="2:18" x14ac:dyDescent="0.3">
      <c r="J22" s="26">
        <f>'Interés corriente'!A195</f>
        <v>42186</v>
      </c>
      <c r="K22" s="27">
        <f>'Interés corriente'!H195</f>
        <v>0.19980000000000001</v>
      </c>
      <c r="L22" s="27">
        <f>'Interés corriente'!I195</f>
        <v>5.6800000000000003E-2</v>
      </c>
    </row>
    <row r="23" spans="2:18" x14ac:dyDescent="0.3">
      <c r="J23" s="26">
        <f>'Interés corriente'!A196</f>
        <v>42217</v>
      </c>
      <c r="K23" s="27">
        <f>'Interés corriente'!H196</f>
        <v>0.2006</v>
      </c>
      <c r="L23" s="27">
        <f>'Interés corriente'!I196</f>
        <v>5.4199999999999998E-2</v>
      </c>
    </row>
    <row r="24" spans="2:18" x14ac:dyDescent="0.3">
      <c r="J24" s="26">
        <f>'Interés corriente'!A197</f>
        <v>42248</v>
      </c>
      <c r="K24" s="27">
        <f>'Interés corriente'!H197</f>
        <v>0.20380000000000001</v>
      </c>
      <c r="L24" s="27">
        <f>'Interés corriente'!I197</f>
        <v>5.3400000000000003E-2</v>
      </c>
    </row>
    <row r="25" spans="2:18" x14ac:dyDescent="0.3">
      <c r="J25" s="26">
        <f>'Interés corriente'!A198</f>
        <v>42278</v>
      </c>
      <c r="K25" s="27">
        <f>'Interés corriente'!H198</f>
        <v>0.19980163997382436</v>
      </c>
      <c r="L25" s="27">
        <f>'Interés corriente'!I198</f>
        <v>5.6599999999999998E-2</v>
      </c>
    </row>
    <row r="26" spans="2:18" x14ac:dyDescent="0.3">
      <c r="J26" s="26">
        <f>'Interés corriente'!A199</f>
        <v>42309</v>
      </c>
      <c r="K26" s="27">
        <f>'Interés corriente'!H199</f>
        <v>0.2056</v>
      </c>
      <c r="L26" s="27">
        <f>'Interés corriente'!I199</f>
        <v>5.2200000000000003E-2</v>
      </c>
    </row>
    <row r="27" spans="2:18" x14ac:dyDescent="0.3">
      <c r="J27" s="26">
        <f>'Interés corriente'!A200</f>
        <v>42339</v>
      </c>
      <c r="K27" s="27">
        <f>'Interés corriente'!H200</f>
        <v>0.2046</v>
      </c>
      <c r="L27" s="27">
        <f>'Interés corriente'!I200</f>
        <v>5.2799999999999993E-2</v>
      </c>
    </row>
    <row r="28" spans="2:18" x14ac:dyDescent="0.3">
      <c r="J28" s="26">
        <f>'Interés corriente'!A201</f>
        <v>42370</v>
      </c>
      <c r="K28" s="27">
        <f>'Interés corriente'!H201</f>
        <v>0.20860000000000001</v>
      </c>
      <c r="L28" s="27">
        <f>'Interés corriente'!I201</f>
        <v>5.2600000000000001E-2</v>
      </c>
    </row>
    <row r="29" spans="2:18" x14ac:dyDescent="0.3">
      <c r="J29" s="26">
        <f>'Interés corriente'!A202</f>
        <v>42401</v>
      </c>
      <c r="K29" s="27">
        <f>'Interés corriente'!H202</f>
        <v>0.214</v>
      </c>
      <c r="L29" s="27">
        <f>'Interés corriente'!I202</f>
        <v>5.5399999999999998E-2</v>
      </c>
    </row>
    <row r="30" spans="2:18" x14ac:dyDescent="0.3">
      <c r="J30" s="26">
        <f>'Interés corriente'!A203</f>
        <v>42430</v>
      </c>
      <c r="K30" s="27">
        <f>'Interés corriente'!H203</f>
        <v>0.21079999999999999</v>
      </c>
      <c r="L30" s="27">
        <f>'Interés corriente'!I203</f>
        <v>5.4799999999999995E-2</v>
      </c>
    </row>
    <row r="31" spans="2:18" x14ac:dyDescent="0.3">
      <c r="J31" s="26">
        <f>'Interés corriente'!A204</f>
        <v>42461</v>
      </c>
      <c r="K31" s="27">
        <f>'Interés corriente'!H204</f>
        <v>0.2102</v>
      </c>
      <c r="L31" s="27">
        <f>'Interés corriente'!I204</f>
        <v>5.74E-2</v>
      </c>
    </row>
    <row r="32" spans="2:18" x14ac:dyDescent="0.3">
      <c r="B32" s="36"/>
      <c r="C32" s="36"/>
      <c r="D32" s="36"/>
      <c r="E32" s="36"/>
      <c r="F32" s="37"/>
      <c r="G32" s="37"/>
      <c r="H32" s="37"/>
      <c r="J32" s="26">
        <f>'Interés corriente'!A205</f>
        <v>42491</v>
      </c>
      <c r="K32" s="27">
        <f>'Interés corriente'!H205</f>
        <v>0.21440000000000001</v>
      </c>
      <c r="L32" s="27">
        <f>'Interés corriente'!I205</f>
        <v>5.4600000000000003E-2</v>
      </c>
      <c r="M32" s="38"/>
      <c r="N32" s="39"/>
      <c r="O32" s="39"/>
      <c r="P32" s="39"/>
      <c r="Q32" s="31"/>
      <c r="R32" s="31"/>
    </row>
    <row r="33" spans="2:18" x14ac:dyDescent="0.3">
      <c r="B33" s="36"/>
      <c r="C33" s="36"/>
      <c r="D33" s="36"/>
      <c r="E33" s="36"/>
      <c r="F33" s="37"/>
      <c r="G33" s="37"/>
      <c r="H33" s="37"/>
      <c r="J33" s="26">
        <f>'Interés corriente'!A206</f>
        <v>42522</v>
      </c>
      <c r="K33" s="27">
        <f>'Interés corriente'!H206</f>
        <v>0.20979999999999999</v>
      </c>
      <c r="L33" s="27">
        <f>'Interés corriente'!I206</f>
        <v>5.4600000000000003E-2</v>
      </c>
      <c r="M33" s="38"/>
      <c r="N33" s="39"/>
      <c r="O33" s="39"/>
      <c r="P33" s="39"/>
      <c r="Q33" s="31"/>
      <c r="R33" s="31"/>
    </row>
    <row r="34" spans="2:18" x14ac:dyDescent="0.3">
      <c r="B34" s="36"/>
      <c r="C34" s="36"/>
      <c r="D34" s="36"/>
      <c r="E34" s="36"/>
      <c r="F34" s="37"/>
      <c r="G34" s="37"/>
      <c r="H34" s="37"/>
      <c r="J34" s="26">
        <f>'Interés corriente'!A207</f>
        <v>42552</v>
      </c>
      <c r="K34" s="27">
        <f>'Interés corriente'!H207</f>
        <v>0.20619999999999999</v>
      </c>
      <c r="L34" s="27">
        <f>'Interés corriente'!I207</f>
        <v>5.4199999999999998E-2</v>
      </c>
      <c r="M34" s="38"/>
      <c r="N34" s="39"/>
      <c r="O34" s="39"/>
      <c r="P34" s="39"/>
      <c r="Q34" s="31"/>
      <c r="R34" s="31"/>
    </row>
    <row r="35" spans="2:18" x14ac:dyDescent="0.3">
      <c r="B35" s="36"/>
      <c r="C35" s="36"/>
      <c r="D35" s="36"/>
      <c r="E35" s="36"/>
      <c r="F35" s="37"/>
      <c r="G35" s="37"/>
      <c r="H35" s="37"/>
      <c r="J35" s="26">
        <f>'Interés corriente'!A208</f>
        <v>42583</v>
      </c>
      <c r="K35" s="27">
        <f>'Interés corriente'!H208</f>
        <v>0.20979999999999999</v>
      </c>
      <c r="L35" s="27">
        <f>'Interés corriente'!I208</f>
        <v>5.2600000000000001E-2</v>
      </c>
      <c r="M35" s="38"/>
      <c r="N35" s="39"/>
      <c r="O35" s="39"/>
      <c r="P35" s="39"/>
      <c r="Q35" s="31"/>
      <c r="R35" s="31"/>
    </row>
    <row r="36" spans="2:18" x14ac:dyDescent="0.3">
      <c r="B36" s="36"/>
      <c r="C36" s="36"/>
      <c r="D36" s="36"/>
      <c r="E36" s="36"/>
      <c r="F36" s="37"/>
      <c r="G36" s="34"/>
      <c r="H36" s="34"/>
      <c r="J36" s="26">
        <f>'Interés corriente'!A209</f>
        <v>42614</v>
      </c>
      <c r="K36" s="27">
        <f>'Interés corriente'!H209</f>
        <v>0.20979999999999999</v>
      </c>
      <c r="L36" s="27">
        <f>'Interés corriente'!I209</f>
        <v>5.4600000000000003E-2</v>
      </c>
      <c r="M36" s="38"/>
      <c r="N36" s="39"/>
      <c r="O36" s="39"/>
      <c r="P36" s="39"/>
      <c r="Q36" s="31"/>
      <c r="R36" s="31"/>
    </row>
    <row r="37" spans="2:18" x14ac:dyDescent="0.3">
      <c r="B37" s="36"/>
      <c r="C37" s="36"/>
      <c r="D37" s="36"/>
      <c r="E37" s="36"/>
      <c r="F37" s="37"/>
      <c r="G37" s="34"/>
      <c r="H37" s="34"/>
      <c r="J37" s="26">
        <f>'Interés corriente'!A210</f>
        <v>42644</v>
      </c>
      <c r="K37" s="27">
        <f>'Interés corriente'!H210</f>
        <v>0.21279999999999999</v>
      </c>
      <c r="L37" s="27">
        <f>'Interés corriente'!I210</f>
        <v>5.1999999999999998E-2</v>
      </c>
      <c r="M37" s="38"/>
      <c r="N37" s="39"/>
      <c r="O37" s="39"/>
      <c r="P37" s="39"/>
      <c r="Q37" s="31"/>
      <c r="R37" s="31"/>
    </row>
    <row r="38" spans="2:18" x14ac:dyDescent="0.3">
      <c r="B38" s="36"/>
      <c r="C38" s="36"/>
      <c r="D38" s="36"/>
      <c r="E38" s="36"/>
      <c r="F38" s="37"/>
      <c r="G38" s="34"/>
      <c r="H38" s="34"/>
      <c r="J38" s="26">
        <f>'Interés corriente'!A211</f>
        <v>42675</v>
      </c>
      <c r="K38" s="27">
        <f>'Interés corriente'!H211</f>
        <v>0.2198</v>
      </c>
      <c r="L38" s="27">
        <f>'Interés corriente'!I211</f>
        <v>5.0999999999999997E-2</v>
      </c>
      <c r="M38" s="38"/>
      <c r="N38" s="39"/>
      <c r="O38" s="39"/>
      <c r="P38" s="39"/>
      <c r="Q38" s="31"/>
      <c r="R38" s="31"/>
    </row>
    <row r="39" spans="2:18" x14ac:dyDescent="0.3">
      <c r="B39" s="36"/>
      <c r="C39" s="36"/>
      <c r="D39" s="36"/>
      <c r="E39" s="36"/>
      <c r="F39" s="37"/>
      <c r="G39" s="34"/>
      <c r="H39" s="34"/>
      <c r="J39" s="26">
        <f>'Interés corriente'!A212</f>
        <v>42705</v>
      </c>
      <c r="K39" s="27">
        <f>'Interés corriente'!H212</f>
        <v>0.21940000000000001</v>
      </c>
      <c r="L39" s="27">
        <f>'Interés corriente'!I212</f>
        <v>5.3199999999999997E-2</v>
      </c>
      <c r="M39" s="38"/>
      <c r="N39" s="39"/>
      <c r="O39" s="39"/>
      <c r="P39" s="39"/>
      <c r="Q39" s="31"/>
      <c r="R39" s="31"/>
    </row>
    <row r="40" spans="2:18" x14ac:dyDescent="0.3">
      <c r="B40" s="36"/>
      <c r="C40" s="36"/>
      <c r="D40" s="36"/>
      <c r="E40" s="36"/>
      <c r="F40" s="37"/>
      <c r="G40" s="34"/>
      <c r="H40" s="34"/>
      <c r="J40" s="26">
        <f>'Interés corriente'!A213</f>
        <v>42736</v>
      </c>
      <c r="K40" s="27">
        <f>'Interés corriente'!H213</f>
        <v>0.22919999999999999</v>
      </c>
      <c r="L40" s="27">
        <f>'Interés corriente'!I213</f>
        <v>5.3600000000000002E-2</v>
      </c>
      <c r="M40" s="38"/>
      <c r="N40" s="39"/>
      <c r="O40" s="39"/>
      <c r="P40" s="39"/>
      <c r="Q40" s="31"/>
      <c r="R40" s="31"/>
    </row>
    <row r="41" spans="2:18" x14ac:dyDescent="0.3">
      <c r="B41" s="36"/>
      <c r="C41" s="36"/>
      <c r="D41" s="36"/>
      <c r="E41" s="36"/>
      <c r="F41" s="37"/>
      <c r="G41" s="34"/>
      <c r="H41" s="34"/>
      <c r="J41" s="26">
        <f>'Interés corriente'!A214</f>
        <v>42767</v>
      </c>
      <c r="K41" s="27">
        <f>'Interés corriente'!H214</f>
        <v>0.22770000000000001</v>
      </c>
      <c r="L41" s="27">
        <f>'Interés corriente'!I214</f>
        <v>5.3799999999999994E-2</v>
      </c>
      <c r="M41" s="38"/>
      <c r="N41" s="39"/>
      <c r="O41" s="39"/>
      <c r="P41" s="39"/>
      <c r="Q41" s="31"/>
      <c r="R41" s="31"/>
    </row>
    <row r="42" spans="2:18" x14ac:dyDescent="0.3">
      <c r="B42" s="36"/>
      <c r="C42" s="36"/>
      <c r="D42" s="36"/>
      <c r="E42" s="36"/>
      <c r="F42" s="37"/>
      <c r="G42" s="34"/>
      <c r="H42" s="34"/>
      <c r="J42" s="26">
        <f>'Interés corriente'!A215</f>
        <v>42795</v>
      </c>
      <c r="K42" s="27">
        <f>'Interés corriente'!H215</f>
        <v>0.23250000000000001</v>
      </c>
      <c r="L42" s="27">
        <f>'Interés corriente'!I215</f>
        <v>4.9973070219644498E-2</v>
      </c>
      <c r="M42" s="38"/>
      <c r="N42" s="39"/>
      <c r="O42" s="39"/>
      <c r="P42" s="39"/>
      <c r="Q42" s="31"/>
      <c r="R42" s="31"/>
    </row>
    <row r="43" spans="2:18" x14ac:dyDescent="0.3">
      <c r="B43" s="36"/>
      <c r="C43" s="36"/>
      <c r="D43" s="36"/>
      <c r="E43" s="36"/>
      <c r="F43" s="37"/>
      <c r="G43" s="34"/>
      <c r="H43" s="34"/>
      <c r="J43" s="26">
        <f>'Interés corriente'!A216</f>
        <v>42826</v>
      </c>
      <c r="K43" s="27">
        <f>'Interés corriente'!H216</f>
        <v>0.23480000000000001</v>
      </c>
      <c r="L43" s="27">
        <f>'Interés corriente'!I216</f>
        <v>4.9000000000000009E-2</v>
      </c>
      <c r="M43" s="38"/>
      <c r="N43" s="39"/>
      <c r="O43" s="39"/>
      <c r="P43" s="39"/>
      <c r="Q43" s="31"/>
      <c r="R43" s="31"/>
    </row>
    <row r="44" spans="2:18" x14ac:dyDescent="0.3">
      <c r="B44" s="36"/>
      <c r="C44" s="36"/>
      <c r="D44" s="36"/>
      <c r="E44" s="36"/>
      <c r="F44" s="37"/>
      <c r="G44" s="34"/>
      <c r="H44" s="34"/>
      <c r="I44" s="40"/>
      <c r="J44" s="26">
        <f>'Interés corriente'!A217</f>
        <v>42856</v>
      </c>
      <c r="K44" s="27">
        <f>'Interés corriente'!H217</f>
        <v>0.24879999999999999</v>
      </c>
      <c r="L44" s="27">
        <f>'Interés corriente'!I217</f>
        <v>4.58E-2</v>
      </c>
      <c r="M44" s="38"/>
      <c r="N44" s="39"/>
      <c r="O44" s="39"/>
      <c r="P44" s="39"/>
      <c r="Q44" s="31"/>
      <c r="R44" s="31"/>
    </row>
    <row r="45" spans="2:18" x14ac:dyDescent="0.3">
      <c r="B45" s="36"/>
      <c r="C45" s="36"/>
      <c r="D45" s="36"/>
      <c r="E45" s="36"/>
      <c r="F45" s="37"/>
      <c r="G45" s="34"/>
      <c r="H45" s="34"/>
      <c r="I45" s="40"/>
      <c r="J45" s="26">
        <f>'Interés corriente'!A218</f>
        <v>42887</v>
      </c>
      <c r="K45" s="27">
        <f>'Interés corriente'!H218</f>
        <v>0.24859999999999999</v>
      </c>
      <c r="L45" s="27">
        <f>'Interés corriente'!I218</f>
        <v>4.58E-2</v>
      </c>
      <c r="M45" s="38"/>
      <c r="N45" s="39"/>
      <c r="O45" s="39"/>
      <c r="P45" s="39"/>
      <c r="Q45" s="31"/>
      <c r="R45" s="31"/>
    </row>
    <row r="46" spans="2:18" x14ac:dyDescent="0.3">
      <c r="B46" s="36"/>
      <c r="C46" s="36"/>
      <c r="D46" s="41"/>
      <c r="E46" s="41"/>
      <c r="F46" s="34"/>
      <c r="G46" s="34"/>
      <c r="H46" s="34"/>
      <c r="J46" s="26">
        <f>'Interés corriente'!A219</f>
        <v>42917</v>
      </c>
      <c r="K46" s="27">
        <f>'Interés corriente'!H219</f>
        <v>0.25829999999999997</v>
      </c>
      <c r="L46" s="27">
        <f>'Interés corriente'!I219</f>
        <v>4.2099999999999999E-2</v>
      </c>
      <c r="M46" s="38"/>
      <c r="N46" s="39"/>
      <c r="O46" s="39"/>
      <c r="P46" s="39"/>
      <c r="Q46" s="31"/>
      <c r="R46" s="31"/>
    </row>
    <row r="47" spans="2:18" x14ac:dyDescent="0.3">
      <c r="B47" s="36"/>
      <c r="C47" s="36"/>
      <c r="D47" s="41"/>
      <c r="E47" s="41"/>
      <c r="F47" s="34"/>
      <c r="G47" s="34"/>
      <c r="H47" s="34"/>
      <c r="J47" s="26">
        <f>'Interés corriente'!A220</f>
        <v>42948</v>
      </c>
      <c r="K47" s="27">
        <f>'Interés corriente'!H220</f>
        <v>0.23960000000000001</v>
      </c>
      <c r="L47" s="27">
        <f>'Interés corriente'!I220</f>
        <v>4.1599999999999998E-2</v>
      </c>
      <c r="M47" s="38"/>
      <c r="N47" s="39"/>
      <c r="O47" s="39"/>
      <c r="P47" s="39"/>
      <c r="Q47" s="31"/>
      <c r="R47" s="31"/>
    </row>
    <row r="48" spans="2:18" x14ac:dyDescent="0.3">
      <c r="B48" s="36"/>
      <c r="C48" s="36"/>
      <c r="D48" s="41"/>
      <c r="E48" s="41"/>
      <c r="F48" s="34"/>
      <c r="G48" s="34"/>
      <c r="H48" s="34"/>
      <c r="J48" s="26">
        <f>'Interés corriente'!A221</f>
        <v>42979</v>
      </c>
      <c r="K48" s="27">
        <f>'Interés corriente'!H221</f>
        <v>0.2334</v>
      </c>
      <c r="L48" s="27">
        <f>'Interés corriente'!I221</f>
        <v>3.9699999999999999E-2</v>
      </c>
      <c r="M48" s="38"/>
      <c r="N48" s="31"/>
      <c r="O48" s="31"/>
      <c r="P48" s="31"/>
      <c r="Q48" s="31"/>
      <c r="R48" s="31"/>
    </row>
    <row r="49" spans="2:18" x14ac:dyDescent="0.3">
      <c r="B49" s="36"/>
      <c r="C49" s="36"/>
      <c r="D49" s="41"/>
      <c r="E49" s="41"/>
      <c r="F49" s="34"/>
      <c r="G49" s="34"/>
      <c r="H49" s="34"/>
      <c r="J49" s="26">
        <f>'Interés corriente'!A222</f>
        <v>43009</v>
      </c>
      <c r="K49" s="27">
        <f>'Interés corriente'!H222</f>
        <v>0.2384</v>
      </c>
      <c r="L49" s="27">
        <f>'Interés corriente'!I222</f>
        <v>3.7699999999999997E-2</v>
      </c>
      <c r="M49" s="38"/>
      <c r="N49" s="31"/>
      <c r="O49" s="31"/>
      <c r="P49" s="31"/>
      <c r="Q49" s="31"/>
      <c r="R49" s="31"/>
    </row>
    <row r="50" spans="2:18" x14ac:dyDescent="0.3">
      <c r="B50" s="36"/>
      <c r="C50" s="36"/>
      <c r="D50" s="41"/>
      <c r="E50" s="41"/>
      <c r="F50" s="34"/>
      <c r="G50" s="34"/>
      <c r="H50" s="34"/>
      <c r="J50" s="26">
        <f>'Interés corriente'!A223</f>
        <v>43040</v>
      </c>
      <c r="K50" s="27">
        <f>'Interés corriente'!H223</f>
        <v>0.23139999999999999</v>
      </c>
      <c r="L50" s="27">
        <f>'Interés corriente'!I223</f>
        <v>3.8899999999999997E-2</v>
      </c>
      <c r="N50" s="42"/>
      <c r="O50" s="42"/>
      <c r="P50" s="42"/>
      <c r="Q50" s="31"/>
      <c r="R50" s="31"/>
    </row>
    <row r="51" spans="2:18" x14ac:dyDescent="0.3">
      <c r="B51" s="36"/>
      <c r="C51" s="36"/>
      <c r="D51" s="41"/>
      <c r="E51" s="41"/>
      <c r="F51" s="34"/>
      <c r="G51" s="34"/>
      <c r="H51" s="34"/>
      <c r="J51" s="26">
        <f>'Interés corriente'!A224</f>
        <v>43070</v>
      </c>
      <c r="K51" s="27">
        <f>'Interés corriente'!H224</f>
        <v>0.23680000000000001</v>
      </c>
      <c r="L51" s="27">
        <f>'Interés corriente'!I224</f>
        <v>4.3199999999999995E-2</v>
      </c>
      <c r="N51" s="42"/>
      <c r="O51" s="42"/>
      <c r="P51" s="42"/>
      <c r="Q51" s="31"/>
      <c r="R51" s="31"/>
    </row>
    <row r="52" spans="2:18" x14ac:dyDescent="0.3">
      <c r="B52" s="36"/>
      <c r="C52" s="36"/>
      <c r="D52" s="41"/>
      <c r="E52" s="41"/>
      <c r="F52" s="34"/>
      <c r="G52" s="34"/>
      <c r="H52" s="34"/>
      <c r="J52" s="26">
        <f>'Interés corriente'!A225</f>
        <v>43101</v>
      </c>
      <c r="K52" s="27">
        <f>'Interés corriente'!H225</f>
        <v>0.2306</v>
      </c>
      <c r="L52" s="27">
        <f>'Interés corriente'!I225</f>
        <v>4.1599999999999998E-2</v>
      </c>
      <c r="N52" s="42"/>
      <c r="O52" s="42"/>
      <c r="P52" s="42"/>
      <c r="Q52" s="31"/>
      <c r="R52" s="31"/>
    </row>
    <row r="53" spans="2:18" x14ac:dyDescent="0.3">
      <c r="B53" s="36"/>
      <c r="C53" s="36"/>
      <c r="D53" s="41"/>
      <c r="E53" s="41"/>
      <c r="F53" s="34"/>
      <c r="G53" s="34"/>
      <c r="H53" s="34"/>
      <c r="J53" s="26">
        <f>'Interés corriente'!A226</f>
        <v>43132</v>
      </c>
      <c r="K53" s="27">
        <f>'Interés corriente'!H226</f>
        <v>0.23219999999999999</v>
      </c>
      <c r="L53" s="27">
        <f>'Interés corriente'!I226</f>
        <v>4.2000000000000003E-2</v>
      </c>
      <c r="N53" s="42"/>
      <c r="O53" s="42"/>
      <c r="P53" s="42"/>
      <c r="Q53" s="31"/>
      <c r="R53" s="31"/>
    </row>
    <row r="54" spans="2:18" x14ac:dyDescent="0.3">
      <c r="B54" s="36"/>
      <c r="C54" s="36"/>
      <c r="D54" s="41"/>
      <c r="E54" s="41"/>
      <c r="F54" s="34"/>
      <c r="G54" s="34"/>
      <c r="H54" s="34"/>
      <c r="J54" s="26">
        <f>'Interés corriente'!A227</f>
        <v>43160</v>
      </c>
      <c r="K54" s="27">
        <f>'Interés corriente'!H227</f>
        <v>0.22220000000000001</v>
      </c>
      <c r="L54" s="27">
        <f>'Interés corriente'!I227</f>
        <v>4.2599999999999999E-2</v>
      </c>
      <c r="N54" s="42"/>
      <c r="O54" s="42"/>
      <c r="P54" s="42"/>
      <c r="Q54" s="31"/>
      <c r="R54" s="31"/>
    </row>
    <row r="55" spans="2:18" x14ac:dyDescent="0.3">
      <c r="B55" s="36"/>
      <c r="C55" s="36"/>
      <c r="D55" s="41"/>
      <c r="E55" s="41"/>
      <c r="F55" s="34"/>
      <c r="G55" s="34"/>
      <c r="H55" s="34"/>
      <c r="J55" s="26">
        <f>'Interés corriente'!A228</f>
        <v>43191</v>
      </c>
      <c r="K55" s="27">
        <f>'Interés corriente'!H228</f>
        <v>0.2162</v>
      </c>
      <c r="L55" s="27">
        <f>'Interés corriente'!I228</f>
        <v>3.9999999999999994E-2</v>
      </c>
      <c r="N55" s="42"/>
      <c r="O55" s="42"/>
      <c r="P55" s="42"/>
      <c r="Q55" s="31"/>
      <c r="R55" s="31"/>
    </row>
    <row r="56" spans="2:18" x14ac:dyDescent="0.3">
      <c r="B56" s="36"/>
      <c r="C56" s="36"/>
      <c r="D56" s="41"/>
      <c r="E56" s="41"/>
      <c r="F56" s="34"/>
      <c r="G56" s="34"/>
      <c r="H56" s="34"/>
      <c r="J56" s="26">
        <f>'Interés corriente'!A229</f>
        <v>43221</v>
      </c>
      <c r="K56" s="27">
        <f>'Interés corriente'!H229</f>
        <v>0.21440000000000001</v>
      </c>
      <c r="L56" s="27">
        <f>'Interés corriente'!I229</f>
        <v>4.5999999999999999E-2</v>
      </c>
      <c r="N56" s="42"/>
      <c r="O56" s="42"/>
      <c r="P56" s="42"/>
      <c r="Q56" s="31"/>
      <c r="R56" s="31"/>
    </row>
    <row r="57" spans="2:18" x14ac:dyDescent="0.3">
      <c r="B57" s="36"/>
      <c r="C57" s="36"/>
      <c r="D57" s="41"/>
      <c r="E57" s="41"/>
      <c r="F57" s="34"/>
      <c r="G57" s="34"/>
      <c r="H57" s="34"/>
      <c r="J57" s="26">
        <f>'Interés corriente'!A230</f>
        <v>43252</v>
      </c>
      <c r="K57" s="27">
        <f>'Interés corriente'!H230</f>
        <v>0.21080000000000002</v>
      </c>
      <c r="L57" s="27">
        <f>'Interés corriente'!I230</f>
        <v>4.4399999999999995E-2</v>
      </c>
      <c r="N57" s="42"/>
      <c r="O57" s="42"/>
      <c r="P57" s="42"/>
      <c r="Q57" s="31"/>
      <c r="R57" s="31"/>
    </row>
    <row r="58" spans="2:18" x14ac:dyDescent="0.3">
      <c r="B58" s="36"/>
      <c r="C58" s="36"/>
      <c r="D58" s="41"/>
      <c r="E58" s="41"/>
      <c r="F58" s="34"/>
      <c r="G58" s="34"/>
      <c r="H58" s="34"/>
      <c r="J58" s="26">
        <f>'Interés corriente'!A231</f>
        <v>43282</v>
      </c>
      <c r="K58" s="27">
        <f>'Interés corriente'!H231</f>
        <v>0.2152</v>
      </c>
      <c r="L58" s="27">
        <f>'Interés corriente'!I231</f>
        <v>4.3799999999999999E-2</v>
      </c>
      <c r="N58" s="42"/>
      <c r="O58" s="42"/>
      <c r="P58" s="42"/>
      <c r="Q58" s="31"/>
      <c r="R58" s="31"/>
    </row>
    <row r="59" spans="2:18" x14ac:dyDescent="0.3">
      <c r="B59" s="36"/>
      <c r="C59" s="36"/>
      <c r="D59" s="41"/>
      <c r="E59" s="41"/>
      <c r="F59" s="34"/>
      <c r="G59" s="34"/>
      <c r="H59" s="34"/>
      <c r="J59" s="26">
        <f>'Interés corriente'!A232</f>
        <v>43313</v>
      </c>
      <c r="K59" s="27">
        <f>'Interés corriente'!H232</f>
        <v>0.2122</v>
      </c>
      <c r="L59" s="27">
        <f>'Interés corriente'!I232</f>
        <v>4.3799999999999999E-2</v>
      </c>
      <c r="N59" s="42"/>
      <c r="O59" s="42"/>
      <c r="P59" s="42"/>
      <c r="Q59" s="31"/>
      <c r="R59" s="31"/>
    </row>
    <row r="60" spans="2:18" x14ac:dyDescent="0.3">
      <c r="B60" s="36"/>
      <c r="C60" s="36"/>
      <c r="D60" s="41"/>
      <c r="E60" s="41"/>
      <c r="F60" s="34"/>
      <c r="G60" s="34"/>
      <c r="H60" s="34"/>
      <c r="J60" s="26">
        <f>'Interés corriente'!A233</f>
        <v>43344</v>
      </c>
      <c r="K60" s="27">
        <f>'Interés corriente'!H233</f>
        <v>0.20899999999999999</v>
      </c>
      <c r="L60" s="27">
        <f>'Interés corriente'!I233</f>
        <v>4.3400000000000001E-2</v>
      </c>
      <c r="N60" s="42"/>
      <c r="O60" s="42"/>
      <c r="P60" s="42"/>
      <c r="Q60" s="31"/>
      <c r="R60" s="31"/>
    </row>
    <row r="61" spans="2:18" x14ac:dyDescent="0.3">
      <c r="B61" s="36"/>
      <c r="C61" s="36"/>
      <c r="D61" s="41"/>
      <c r="E61" s="41"/>
      <c r="F61" s="34"/>
      <c r="G61" s="34"/>
      <c r="H61" s="34"/>
      <c r="J61" s="26">
        <f>'Interés corriente'!A234</f>
        <v>43374</v>
      </c>
      <c r="K61" s="27">
        <f>'Interés corriente'!H234</f>
        <v>0.20979999999999999</v>
      </c>
      <c r="L61" s="27">
        <f>'Interés corriente'!I234</f>
        <v>4.5600000000000002E-2</v>
      </c>
      <c r="N61" s="42"/>
      <c r="O61" s="42"/>
      <c r="P61" s="42"/>
      <c r="Q61" s="31"/>
      <c r="R61" s="31"/>
    </row>
    <row r="62" spans="2:18" x14ac:dyDescent="0.3">
      <c r="B62" s="36"/>
      <c r="C62" s="36"/>
      <c r="D62" s="41"/>
      <c r="E62" s="41"/>
      <c r="F62" s="34"/>
      <c r="G62" s="34"/>
      <c r="H62" s="34"/>
      <c r="J62" s="26">
        <f>'Interés corriente'!A235</f>
        <v>43405</v>
      </c>
      <c r="K62" s="27">
        <f>'Interés corriente'!H235</f>
        <v>0.21360000000000001</v>
      </c>
      <c r="L62" s="27">
        <f>'Interés corriente'!I235</f>
        <v>4.48E-2</v>
      </c>
      <c r="N62" s="42"/>
      <c r="O62" s="42"/>
      <c r="P62" s="42"/>
      <c r="Q62" s="31"/>
      <c r="R62" s="31"/>
    </row>
    <row r="63" spans="2:18" x14ac:dyDescent="0.3">
      <c r="B63" s="36"/>
      <c r="C63" s="36"/>
      <c r="D63" s="41"/>
      <c r="E63" s="41"/>
      <c r="F63" s="34"/>
      <c r="G63" s="34"/>
      <c r="H63" s="34"/>
      <c r="J63" s="26">
        <f>'Interés corriente'!A236</f>
        <v>43435</v>
      </c>
      <c r="K63" s="27">
        <f>'Interés corriente'!H236</f>
        <v>0.19919999999999999</v>
      </c>
      <c r="L63" s="27">
        <f>'Interés corriente'!I236</f>
        <v>4.4200000000000003E-2</v>
      </c>
      <c r="N63" s="42"/>
      <c r="O63" s="42"/>
      <c r="P63" s="42"/>
      <c r="Q63" s="31"/>
      <c r="R63" s="31"/>
    </row>
    <row r="64" spans="2:18" x14ac:dyDescent="0.3">
      <c r="B64" s="36"/>
      <c r="C64" s="36"/>
      <c r="D64" s="41"/>
      <c r="E64" s="41"/>
      <c r="F64" s="34"/>
      <c r="G64" s="34"/>
      <c r="H64" s="34"/>
      <c r="J64" s="26">
        <f>'Interés corriente'!A237</f>
        <v>43466</v>
      </c>
      <c r="K64" s="27">
        <f>'Interés corriente'!H237</f>
        <v>0.2034</v>
      </c>
      <c r="L64" s="27">
        <f>'Interés corriente'!I237</f>
        <v>4.2999999999999997E-2</v>
      </c>
      <c r="N64" s="42"/>
      <c r="O64" s="42"/>
      <c r="P64" s="42"/>
      <c r="Q64" s="31"/>
      <c r="R64" s="31"/>
    </row>
    <row r="65" spans="2:25" x14ac:dyDescent="0.3">
      <c r="B65" s="36"/>
      <c r="C65" s="36"/>
      <c r="D65" s="41"/>
      <c r="E65" s="41"/>
      <c r="F65" s="34"/>
      <c r="G65" s="34"/>
      <c r="H65" s="34"/>
      <c r="J65" s="26">
        <f>'Interés corriente'!A238</f>
        <v>43497</v>
      </c>
      <c r="K65" s="27">
        <f>'Interés corriente'!H238</f>
        <v>0.1956</v>
      </c>
      <c r="L65" s="27">
        <f>'Interés corriente'!I238</f>
        <v>4.6399999999999997E-2</v>
      </c>
      <c r="N65" s="42"/>
      <c r="O65" s="42"/>
      <c r="P65" s="42"/>
      <c r="Q65" s="31"/>
      <c r="R65" s="31"/>
    </row>
    <row r="66" spans="2:25" x14ac:dyDescent="0.3">
      <c r="B66" s="36"/>
      <c r="C66" s="36"/>
      <c r="D66" s="41"/>
      <c r="E66" s="41"/>
      <c r="F66" s="34"/>
      <c r="G66" s="34"/>
      <c r="H66" s="34"/>
      <c r="J66" s="26">
        <f>'Interés corriente'!A239</f>
        <v>43525</v>
      </c>
      <c r="K66" s="27">
        <f>'Interés corriente'!H239</f>
        <v>0.1938</v>
      </c>
      <c r="L66" s="27">
        <f>'Interés corriente'!I239</f>
        <v>4.4600000000000001E-2</v>
      </c>
      <c r="N66" s="42"/>
      <c r="O66" s="42"/>
      <c r="P66" s="42"/>
      <c r="Q66" s="31"/>
      <c r="R66" s="31"/>
    </row>
    <row r="67" spans="2:25" s="43" customFormat="1" x14ac:dyDescent="0.3">
      <c r="B67" s="44"/>
      <c r="C67" s="44"/>
      <c r="D67" s="45"/>
      <c r="E67" s="45"/>
      <c r="F67" s="45"/>
      <c r="G67" s="45"/>
      <c r="H67" s="45"/>
      <c r="I67" s="45"/>
      <c r="J67" s="26">
        <f>'Interés corriente'!A240</f>
        <v>43556</v>
      </c>
      <c r="K67" s="27">
        <f>'Interés corriente'!H240</f>
        <v>0.19719999999999999</v>
      </c>
      <c r="L67" s="27">
        <f>'Interés corriente'!I240</f>
        <v>4.8399999999999999E-2</v>
      </c>
      <c r="M67" s="46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</row>
    <row r="68" spans="2:25" x14ac:dyDescent="0.3">
      <c r="B68" s="36"/>
      <c r="C68" s="36"/>
      <c r="D68" s="41"/>
      <c r="E68" s="41"/>
      <c r="F68" s="34"/>
      <c r="G68" s="34"/>
      <c r="H68" s="34"/>
      <c r="J68" s="26">
        <f>'Interés corriente'!A241</f>
        <v>43586</v>
      </c>
      <c r="K68" s="27">
        <f>'Interés corriente'!H241</f>
        <v>0.20200000000000001</v>
      </c>
      <c r="L68" s="27">
        <f>'Interés corriente'!I241</f>
        <v>4.6600000000000003E-2</v>
      </c>
      <c r="N68" s="42"/>
      <c r="O68" s="42"/>
      <c r="P68" s="42"/>
      <c r="Q68" s="31"/>
      <c r="R68" s="31"/>
    </row>
    <row r="69" spans="2:25" x14ac:dyDescent="0.3">
      <c r="B69" s="36"/>
      <c r="C69" s="36"/>
      <c r="D69" s="41"/>
      <c r="E69" s="41"/>
      <c r="F69" s="34"/>
      <c r="G69" s="34"/>
      <c r="H69" s="34"/>
      <c r="J69" s="26">
        <f>'Interés corriente'!A242</f>
        <v>43617</v>
      </c>
      <c r="K69" s="27">
        <f>'Interés corriente'!H242</f>
        <v>0.1996</v>
      </c>
      <c r="L69" s="27">
        <f>'Interés corriente'!I242</f>
        <v>4.82E-2</v>
      </c>
      <c r="N69" s="42"/>
      <c r="O69" s="42"/>
      <c r="P69" s="42"/>
      <c r="Q69" s="31"/>
      <c r="R69" s="31"/>
    </row>
    <row r="70" spans="2:25" x14ac:dyDescent="0.3">
      <c r="B70" s="36"/>
      <c r="C70" s="36"/>
      <c r="D70" s="41"/>
      <c r="E70" s="41"/>
      <c r="F70" s="34"/>
      <c r="G70" s="34"/>
      <c r="H70" s="34"/>
      <c r="J70" s="26">
        <f>'Interés corriente'!A243</f>
        <v>43647</v>
      </c>
      <c r="K70" s="27">
        <f>'Interés corriente'!H243</f>
        <v>0.2074</v>
      </c>
      <c r="L70" s="27">
        <f>'Interés corriente'!I243</f>
        <v>4.5999999999999999E-2</v>
      </c>
      <c r="N70" s="42"/>
      <c r="O70" s="42"/>
      <c r="P70" s="42"/>
      <c r="Q70" s="31"/>
      <c r="R70" s="31"/>
    </row>
    <row r="71" spans="2:25" x14ac:dyDescent="0.3">
      <c r="B71" s="36"/>
      <c r="C71" s="36"/>
      <c r="D71" s="41"/>
      <c r="E71" s="41"/>
      <c r="F71" s="34"/>
      <c r="G71" s="34"/>
      <c r="H71" s="34"/>
      <c r="J71" s="26">
        <f>'Interés corriente'!A244</f>
        <v>43678</v>
      </c>
      <c r="K71" s="27">
        <f>'Interés corriente'!H244</f>
        <v>0.20280000000000001</v>
      </c>
      <c r="L71" s="27">
        <f>'Interés corriente'!I244</f>
        <v>4.5400000000000003E-2</v>
      </c>
      <c r="N71" s="42"/>
      <c r="O71" s="42"/>
      <c r="P71" s="42"/>
      <c r="Q71" s="31"/>
      <c r="R71" s="31"/>
    </row>
    <row r="72" spans="2:25" x14ac:dyDescent="0.3">
      <c r="B72" s="36"/>
      <c r="C72" s="36"/>
      <c r="D72" s="41"/>
      <c r="E72" s="41"/>
      <c r="F72" s="34"/>
      <c r="G72" s="34"/>
      <c r="H72" s="34"/>
      <c r="J72" s="26">
        <f>'Interés corriente'!A245</f>
        <v>43709</v>
      </c>
      <c r="K72" s="27">
        <f>'Interés corriente'!H245</f>
        <v>0.2074</v>
      </c>
      <c r="L72" s="27">
        <f>'Interés corriente'!I245</f>
        <v>3.9800000000000002E-2</v>
      </c>
      <c r="N72" s="42"/>
      <c r="O72" s="42"/>
      <c r="P72" s="42"/>
      <c r="Q72" s="31"/>
      <c r="R72" s="31"/>
    </row>
    <row r="73" spans="2:25" x14ac:dyDescent="0.3">
      <c r="B73" s="36"/>
      <c r="C73" s="36"/>
      <c r="D73" s="41"/>
      <c r="E73" s="41"/>
      <c r="F73" s="34"/>
      <c r="G73" s="34"/>
      <c r="H73" s="34"/>
      <c r="J73" s="26">
        <f>'Interés corriente'!A246</f>
        <v>43739</v>
      </c>
      <c r="K73" s="27">
        <f>'Interés corriente'!H246</f>
        <v>0.21139999999999998</v>
      </c>
      <c r="L73" s="27">
        <f>'Interés corriente'!I246</f>
        <v>4.4200000000000003E-2</v>
      </c>
      <c r="N73" s="42"/>
      <c r="O73" s="42"/>
      <c r="P73" s="42"/>
      <c r="Q73" s="31"/>
      <c r="R73" s="31"/>
    </row>
    <row r="74" spans="2:25" x14ac:dyDescent="0.3">
      <c r="B74" s="36"/>
      <c r="C74" s="36"/>
      <c r="D74" s="41"/>
      <c r="E74" s="41"/>
      <c r="F74" s="34"/>
      <c r="G74" s="34"/>
      <c r="H74" s="34"/>
      <c r="J74" s="26">
        <f>'Interés corriente'!A247</f>
        <v>43770</v>
      </c>
      <c r="K74" s="27">
        <f>'Interés corriente'!H247</f>
        <v>0.21860000000000002</v>
      </c>
      <c r="L74" s="27">
        <f>'Interés corriente'!I247</f>
        <v>4.6399999999999997E-2</v>
      </c>
      <c r="N74" s="42"/>
      <c r="O74" s="42"/>
      <c r="P74" s="42"/>
      <c r="Q74" s="31"/>
      <c r="R74" s="31"/>
    </row>
    <row r="75" spans="2:25" x14ac:dyDescent="0.3">
      <c r="B75" s="36"/>
      <c r="C75" s="36"/>
      <c r="D75" s="41"/>
      <c r="E75" s="41"/>
      <c r="F75" s="34"/>
      <c r="G75" s="34"/>
      <c r="H75" s="34"/>
      <c r="J75" s="26">
        <f>'Interés corriente'!A248</f>
        <v>43800</v>
      </c>
      <c r="K75" s="27">
        <f>'Interés corriente'!H248</f>
        <v>0.214</v>
      </c>
      <c r="L75" s="27">
        <f>'Interés corriente'!I248</f>
        <v>4.5399999999999996E-2</v>
      </c>
      <c r="N75" s="42"/>
      <c r="O75" s="42"/>
      <c r="P75" s="42"/>
      <c r="Q75" s="31"/>
      <c r="R75" s="31"/>
    </row>
    <row r="76" spans="2:25" x14ac:dyDescent="0.3">
      <c r="B76" s="36"/>
      <c r="C76" s="36"/>
      <c r="D76" s="36"/>
      <c r="E76" s="36"/>
      <c r="F76" s="37"/>
      <c r="G76" s="37"/>
      <c r="H76" s="37"/>
      <c r="J76" s="26">
        <f>'Interés corriente'!A249</f>
        <v>43831</v>
      </c>
      <c r="K76" s="27">
        <f>'Interés corriente'!H249</f>
        <v>0.217</v>
      </c>
      <c r="L76" s="27">
        <f>'Interés corriente'!I249</f>
        <v>4.0800000000000003E-2</v>
      </c>
      <c r="N76" s="42"/>
      <c r="O76" s="42"/>
      <c r="P76" s="42"/>
      <c r="Q76" s="31"/>
      <c r="R76" s="31"/>
    </row>
    <row r="77" spans="2:25" x14ac:dyDescent="0.3">
      <c r="B77" s="36"/>
      <c r="C77" s="36"/>
      <c r="D77" s="36"/>
      <c r="E77" s="36"/>
      <c r="F77" s="37"/>
      <c r="G77" s="37"/>
      <c r="H77" s="37"/>
      <c r="J77" s="26">
        <f>'Interés corriente'!A250</f>
        <v>43862</v>
      </c>
      <c r="K77" s="27">
        <f>'Interés corriente'!H250</f>
        <v>0.21840000000000001</v>
      </c>
      <c r="L77" s="27">
        <f>'Interés corriente'!I250</f>
        <v>3.4099999999999998E-2</v>
      </c>
      <c r="N77" s="42"/>
      <c r="O77" s="42"/>
      <c r="P77" s="42"/>
      <c r="Q77" s="31"/>
      <c r="R77" s="31"/>
    </row>
    <row r="78" spans="2:25" x14ac:dyDescent="0.3">
      <c r="B78" s="36"/>
      <c r="C78" s="36"/>
      <c r="D78" s="36"/>
      <c r="E78" s="36"/>
      <c r="F78" s="37"/>
      <c r="G78" s="37"/>
      <c r="H78" s="37"/>
      <c r="J78" s="26">
        <f>'Interés corriente'!A251</f>
        <v>43891</v>
      </c>
      <c r="K78" s="27">
        <f>'Interés corriente'!H251</f>
        <v>0.22640000000000002</v>
      </c>
      <c r="L78" s="27">
        <f>'Interés corriente'!I251</f>
        <v>3.9699999999999999E-2</v>
      </c>
      <c r="N78" s="42"/>
      <c r="O78" s="42"/>
      <c r="P78" s="42"/>
      <c r="Q78" s="31"/>
      <c r="R78" s="31"/>
    </row>
    <row r="79" spans="2:25" x14ac:dyDescent="0.3">
      <c r="B79" s="36"/>
      <c r="C79" s="36"/>
      <c r="D79" s="36"/>
      <c r="E79" s="36"/>
      <c r="F79" s="37" t="s">
        <v>34</v>
      </c>
      <c r="G79" s="37"/>
      <c r="H79" s="37"/>
      <c r="J79" s="26">
        <f>'Interés corriente'!A252</f>
        <v>43922</v>
      </c>
      <c r="K79" s="27">
        <f>'Interés corriente'!H252</f>
        <v>0.2248</v>
      </c>
      <c r="L79" s="27">
        <f>'Interés corriente'!I252</f>
        <v>4.2799999999999998E-2</v>
      </c>
      <c r="N79" s="42"/>
      <c r="O79" s="42"/>
      <c r="P79" s="42"/>
      <c r="Q79" s="31"/>
      <c r="R79" s="31"/>
    </row>
    <row r="80" spans="2:25" x14ac:dyDescent="0.3">
      <c r="B80" s="36"/>
      <c r="C80" s="36"/>
      <c r="D80" s="36"/>
      <c r="E80" s="36"/>
      <c r="F80" s="37"/>
      <c r="G80" s="37"/>
      <c r="H80" s="37"/>
      <c r="J80" s="26">
        <f>'Interés corriente'!A253</f>
        <v>43952</v>
      </c>
      <c r="K80" s="27">
        <f>'Interés corriente'!H253</f>
        <v>0.23520000000000002</v>
      </c>
      <c r="L80" s="27">
        <f>'Interés corriente'!I253</f>
        <v>4.24E-2</v>
      </c>
      <c r="N80" s="42"/>
      <c r="O80" s="42"/>
      <c r="P80" s="42"/>
      <c r="Q80" s="31"/>
      <c r="R80" s="31"/>
    </row>
    <row r="81" spans="2:24" x14ac:dyDescent="0.3">
      <c r="B81" s="36"/>
      <c r="C81" s="36"/>
      <c r="D81" s="36"/>
      <c r="E81" s="36"/>
      <c r="F81" s="37"/>
      <c r="G81" s="37"/>
      <c r="H81" s="37"/>
      <c r="J81" s="26">
        <f>'Interés corriente'!A254</f>
        <v>43983</v>
      </c>
      <c r="K81" s="27">
        <f>'Interés corriente'!H254</f>
        <v>0.23759999999999998</v>
      </c>
      <c r="L81" s="27">
        <f>'Interés corriente'!I254</f>
        <v>4.2799999999999998E-2</v>
      </c>
      <c r="N81" s="42"/>
      <c r="O81" s="42"/>
      <c r="P81" s="42"/>
      <c r="Q81" s="31"/>
      <c r="R81" s="31"/>
    </row>
    <row r="82" spans="2:24" x14ac:dyDescent="0.3">
      <c r="B82" s="36"/>
      <c r="C82" s="36"/>
      <c r="D82" s="36"/>
      <c r="E82" s="36"/>
      <c r="F82" s="37"/>
      <c r="G82" s="37"/>
      <c r="H82" s="37"/>
      <c r="J82" s="26">
        <f>'Interés corriente'!A255</f>
        <v>44013</v>
      </c>
      <c r="K82" s="27">
        <f>'Interés corriente'!H255</f>
        <v>0.2336</v>
      </c>
      <c r="L82" s="27">
        <f>'Interés corriente'!I255</f>
        <v>4.5399999999999996E-2</v>
      </c>
      <c r="N82" s="42"/>
      <c r="O82" s="42"/>
      <c r="P82" s="42"/>
      <c r="Q82" s="31"/>
      <c r="R82" s="31"/>
    </row>
    <row r="83" spans="2:24" x14ac:dyDescent="0.3">
      <c r="B83" s="36"/>
      <c r="C83" s="36"/>
      <c r="D83" s="36"/>
      <c r="E83" s="36"/>
      <c r="F83" s="37"/>
      <c r="G83" s="37"/>
      <c r="H83" s="37"/>
      <c r="J83" s="26">
        <f>'Interés corriente'!A256</f>
        <v>44044</v>
      </c>
      <c r="K83" s="27">
        <f>'Interés corriente'!H256</f>
        <v>0.22420000000000001</v>
      </c>
      <c r="L83" s="27">
        <f>'Interés corriente'!I256</f>
        <v>3.9699999999999999E-2</v>
      </c>
      <c r="N83" s="42"/>
      <c r="O83" s="42"/>
      <c r="P83" s="42"/>
      <c r="Q83" s="31"/>
      <c r="R83" s="31"/>
    </row>
    <row r="84" spans="2:24" x14ac:dyDescent="0.3">
      <c r="B84" s="36"/>
      <c r="C84" s="36"/>
      <c r="D84" s="36"/>
      <c r="E84" s="36"/>
      <c r="F84" s="37"/>
      <c r="G84" s="37"/>
      <c r="H84" s="37"/>
      <c r="J84" s="26">
        <f>'Interés corriente'!A257</f>
        <v>44075</v>
      </c>
      <c r="K84" s="27">
        <f>'Interés corriente'!H257</f>
        <v>0.2162</v>
      </c>
      <c r="L84" s="27">
        <f>'Interés corriente'!I257</f>
        <v>3.61E-2</v>
      </c>
      <c r="N84" s="42"/>
      <c r="O84" s="42"/>
      <c r="P84" s="42"/>
      <c r="Q84" s="31"/>
      <c r="R84" s="31"/>
    </row>
    <row r="85" spans="2:24" x14ac:dyDescent="0.3">
      <c r="B85" s="36"/>
      <c r="C85" s="36"/>
      <c r="D85" s="36"/>
      <c r="E85" s="36"/>
      <c r="F85" s="37"/>
      <c r="G85" s="37"/>
      <c r="H85" s="37"/>
      <c r="J85" s="26">
        <f>'Interés corriente'!A258</f>
        <v>44105</v>
      </c>
      <c r="K85" s="27">
        <f>'Interés corriente'!H258</f>
        <v>0.19819999999999999</v>
      </c>
      <c r="L85" s="27">
        <f>'Interés corriente'!I258</f>
        <v>4.2800000000000005E-2</v>
      </c>
      <c r="N85" s="42"/>
      <c r="O85" s="42"/>
      <c r="P85" s="42"/>
      <c r="Q85" s="31"/>
      <c r="R85" s="31"/>
    </row>
    <row r="86" spans="2:24" x14ac:dyDescent="0.3">
      <c r="B86" s="36"/>
      <c r="C86" s="36"/>
      <c r="D86" s="36"/>
      <c r="E86" s="36"/>
      <c r="F86" s="37"/>
      <c r="G86" s="37"/>
      <c r="H86" s="37"/>
      <c r="N86" s="42"/>
      <c r="O86" s="42"/>
      <c r="P86" s="42"/>
      <c r="Q86" s="31"/>
      <c r="R86" s="31"/>
    </row>
    <row r="87" spans="2:24" x14ac:dyDescent="0.3">
      <c r="B87" s="36"/>
      <c r="C87" s="36"/>
      <c r="D87" s="36"/>
      <c r="E87" s="36"/>
      <c r="F87" s="37"/>
      <c r="G87" s="37"/>
      <c r="H87" s="37"/>
      <c r="N87" s="42"/>
      <c r="O87" s="42"/>
      <c r="P87" s="42"/>
      <c r="Q87" s="31"/>
      <c r="R87" s="31"/>
    </row>
    <row r="88" spans="2:24" x14ac:dyDescent="0.3">
      <c r="B88" s="36"/>
      <c r="C88" s="36"/>
      <c r="D88" s="36"/>
      <c r="E88" s="36"/>
      <c r="F88" s="37"/>
      <c r="G88" s="37"/>
      <c r="H88" s="37"/>
      <c r="N88" s="42"/>
      <c r="O88" s="42"/>
      <c r="P88" s="42"/>
      <c r="Q88" s="31"/>
      <c r="R88" s="31"/>
    </row>
    <row r="89" spans="2:24" x14ac:dyDescent="0.3">
      <c r="B89" s="36"/>
      <c r="C89" s="36"/>
      <c r="D89" s="36"/>
      <c r="E89" s="36"/>
      <c r="F89" s="37"/>
      <c r="G89" s="37"/>
      <c r="H89" s="37"/>
      <c r="N89" s="42"/>
      <c r="O89" s="42"/>
      <c r="P89" s="42"/>
      <c r="Q89" s="39"/>
      <c r="R89" s="39"/>
      <c r="S89" s="39"/>
      <c r="T89" s="39"/>
      <c r="U89" s="39"/>
      <c r="V89" s="39"/>
      <c r="W89" s="39"/>
      <c r="X89" s="39"/>
    </row>
    <row r="90" spans="2:24" x14ac:dyDescent="0.3">
      <c r="B90" s="36"/>
      <c r="C90" s="36"/>
      <c r="D90" s="36"/>
      <c r="E90" s="36"/>
      <c r="F90" s="37"/>
      <c r="G90" s="37"/>
      <c r="H90" s="37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</row>
    <row r="91" spans="2:24" x14ac:dyDescent="0.3">
      <c r="B91" s="36"/>
      <c r="C91" s="36"/>
      <c r="D91" s="36"/>
      <c r="E91" s="36"/>
      <c r="F91" s="36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</row>
    <row r="92" spans="2:24" x14ac:dyDescent="0.3">
      <c r="B92" s="36"/>
      <c r="C92" s="36"/>
      <c r="D92" s="36"/>
      <c r="E92" s="36"/>
      <c r="F92" s="36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</row>
    <row r="93" spans="2:24" x14ac:dyDescent="0.3">
      <c r="B93" s="36"/>
      <c r="C93" s="36"/>
      <c r="D93" s="36"/>
      <c r="E93" s="36"/>
      <c r="F93" s="36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</row>
    <row r="94" spans="2:24" x14ac:dyDescent="0.3">
      <c r="B94" s="36"/>
      <c r="C94" s="36"/>
      <c r="D94" s="36"/>
      <c r="E94" s="36"/>
      <c r="F94" s="36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</row>
    <row r="95" spans="2:24" x14ac:dyDescent="0.3">
      <c r="B95" s="36"/>
      <c r="C95" s="36"/>
      <c r="D95" s="36"/>
      <c r="E95" s="36"/>
      <c r="F95" s="36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</row>
    <row r="96" spans="2:24" x14ac:dyDescent="0.3">
      <c r="B96" s="36"/>
      <c r="C96" s="36"/>
      <c r="D96" s="36"/>
      <c r="E96" s="36"/>
      <c r="F96" s="36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</row>
    <row r="97" spans="2:24" x14ac:dyDescent="0.3">
      <c r="B97" s="36"/>
      <c r="C97" s="36"/>
      <c r="D97" s="36"/>
      <c r="E97" s="36"/>
      <c r="F97" s="36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</row>
    <row r="98" spans="2:24" x14ac:dyDescent="0.3">
      <c r="B98" s="36"/>
      <c r="C98" s="36"/>
      <c r="D98" s="36"/>
      <c r="E98" s="36"/>
      <c r="F98" s="36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</row>
    <row r="99" spans="2:24" x14ac:dyDescent="0.3">
      <c r="B99" s="36"/>
      <c r="C99" s="36"/>
      <c r="D99" s="36"/>
      <c r="E99" s="36"/>
      <c r="F99" s="36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</row>
    <row r="100" spans="2:24" x14ac:dyDescent="0.3">
      <c r="B100" s="36"/>
      <c r="C100" s="36"/>
      <c r="D100" s="36"/>
      <c r="E100" s="36"/>
      <c r="F100" s="36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</row>
    <row r="101" spans="2:24" x14ac:dyDescent="0.3">
      <c r="B101" s="36"/>
      <c r="C101" s="36"/>
      <c r="D101" s="36"/>
      <c r="E101" s="36"/>
      <c r="F101" s="36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</row>
    <row r="102" spans="2:24" x14ac:dyDescent="0.3">
      <c r="B102" s="36"/>
      <c r="C102" s="36"/>
      <c r="D102" s="36"/>
      <c r="E102" s="36"/>
      <c r="F102" s="36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</row>
    <row r="103" spans="2:24" x14ac:dyDescent="0.3">
      <c r="B103" s="36"/>
      <c r="C103" s="36"/>
      <c r="D103" s="36"/>
      <c r="E103" s="36"/>
      <c r="F103" s="36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</row>
    <row r="104" spans="2:24" x14ac:dyDescent="0.3">
      <c r="B104" s="36"/>
      <c r="C104" s="36"/>
      <c r="D104" s="36"/>
      <c r="E104" s="36"/>
      <c r="F104" s="36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</row>
    <row r="105" spans="2:24" x14ac:dyDescent="0.3">
      <c r="B105" s="36"/>
      <c r="C105" s="36"/>
      <c r="D105" s="36"/>
      <c r="E105" s="36"/>
      <c r="F105" s="36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</row>
    <row r="106" spans="2:24" x14ac:dyDescent="0.3">
      <c r="B106" s="36"/>
      <c r="C106" s="36"/>
      <c r="D106" s="36"/>
      <c r="E106" s="36"/>
      <c r="F106" s="36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</row>
    <row r="107" spans="2:24" x14ac:dyDescent="0.3">
      <c r="B107" s="36"/>
      <c r="C107" s="36"/>
      <c r="D107" s="36"/>
      <c r="E107" s="36"/>
      <c r="F107" s="36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</row>
    <row r="108" spans="2:24" x14ac:dyDescent="0.3">
      <c r="B108" s="36"/>
      <c r="C108" s="36"/>
      <c r="D108" s="36"/>
      <c r="E108" s="36"/>
      <c r="F108" s="36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</row>
    <row r="109" spans="2:24" x14ac:dyDescent="0.3">
      <c r="B109" s="36"/>
      <c r="C109" s="36"/>
      <c r="D109" s="36"/>
      <c r="E109" s="36"/>
      <c r="F109" s="36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</row>
    <row r="110" spans="2:24" x14ac:dyDescent="0.3">
      <c r="B110" s="36"/>
      <c r="C110" s="36"/>
      <c r="D110" s="36"/>
      <c r="E110" s="36"/>
      <c r="F110" s="36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</row>
    <row r="111" spans="2:24" x14ac:dyDescent="0.3">
      <c r="B111" s="36"/>
      <c r="C111" s="36"/>
      <c r="D111" s="36"/>
      <c r="E111" s="36"/>
      <c r="F111" s="36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</row>
    <row r="112" spans="2:24" x14ac:dyDescent="0.3">
      <c r="B112" s="36"/>
      <c r="C112" s="36"/>
      <c r="D112" s="36"/>
      <c r="E112" s="36"/>
      <c r="F112" s="36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</row>
    <row r="113" spans="2:24" x14ac:dyDescent="0.3">
      <c r="B113" s="36"/>
      <c r="C113" s="36"/>
      <c r="D113" s="36"/>
      <c r="E113" s="36"/>
      <c r="F113" s="36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</row>
    <row r="114" spans="2:24" x14ac:dyDescent="0.3">
      <c r="B114" s="36"/>
      <c r="C114" s="36"/>
      <c r="D114" s="36"/>
      <c r="E114" s="36"/>
      <c r="F114" s="36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</row>
    <row r="115" spans="2:24" x14ac:dyDescent="0.3"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</row>
    <row r="116" spans="2:24" x14ac:dyDescent="0.3"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</row>
  </sheetData>
  <phoneticPr fontId="3" type="noConversion"/>
  <printOptions horizontalCentered="1" verticalCentered="1"/>
  <pageMargins left="0.78740157480314965" right="0.78740157480314965" top="0.98425196850393704" bottom="0.98425196850393704" header="0" footer="0"/>
  <pageSetup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AC116"/>
  <sheetViews>
    <sheetView showGridLines="0" zoomScaleNormal="100" zoomScaleSheetLayoutView="100" workbookViewId="0">
      <selection activeCell="B1" sqref="B1"/>
    </sheetView>
  </sheetViews>
  <sheetFormatPr baseColWidth="10" defaultColWidth="11" defaultRowHeight="13" x14ac:dyDescent="0.3"/>
  <cols>
    <col min="1" max="1" width="5.61328125" style="22" customWidth="1"/>
    <col min="2" max="6" width="10.61328125" style="32" customWidth="1"/>
    <col min="7" max="8" width="10.61328125" style="33" customWidth="1"/>
    <col min="9" max="9" width="10.61328125" style="34" customWidth="1"/>
    <col min="10" max="10" width="6" style="47" bestFit="1" customWidth="1"/>
    <col min="11" max="11" width="6.84375" style="47" bestFit="1" customWidth="1"/>
    <col min="12" max="12" width="8.61328125" style="47" bestFit="1" customWidth="1"/>
    <col min="13" max="13" width="11.765625" style="47" bestFit="1" customWidth="1"/>
    <col min="14" max="14" width="12.84375" style="47" bestFit="1" customWidth="1"/>
    <col min="15" max="17" width="11" style="28" customWidth="1"/>
    <col min="18" max="18" width="10.15234375" style="29" customWidth="1"/>
    <col min="19" max="19" width="3.84375" style="30" customWidth="1"/>
    <col min="20" max="22" width="11" style="29" customWidth="1"/>
    <col min="23" max="29" width="11" style="31" customWidth="1"/>
    <col min="30" max="16384" width="11" style="22"/>
  </cols>
  <sheetData>
    <row r="1" spans="2:29" s="1" customFormat="1" x14ac:dyDescent="0.3"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6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2:29" s="1" customFormat="1" ht="18.5" x14ac:dyDescent="0.45">
      <c r="B2" s="8" t="s">
        <v>15</v>
      </c>
      <c r="C2" s="8"/>
      <c r="D2" s="8"/>
      <c r="E2" s="8"/>
      <c r="F2" s="8"/>
      <c r="G2" s="8"/>
      <c r="H2" s="8"/>
      <c r="I2" s="9"/>
      <c r="J2" s="4"/>
      <c r="K2" s="4"/>
      <c r="L2" s="4"/>
      <c r="M2" s="4"/>
      <c r="N2" s="4"/>
      <c r="O2" s="6"/>
      <c r="P2" s="6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2:29" s="1" customFormat="1" ht="18.5" x14ac:dyDescent="0.45">
      <c r="B3" s="10" t="s">
        <v>68</v>
      </c>
      <c r="C3" s="8"/>
      <c r="D3" s="8"/>
      <c r="E3" s="8"/>
      <c r="F3" s="8"/>
      <c r="G3" s="8"/>
      <c r="H3" s="8"/>
      <c r="I3" s="9"/>
      <c r="J3" s="4"/>
      <c r="K3" s="4"/>
      <c r="L3" s="4"/>
      <c r="M3" s="4"/>
      <c r="N3" s="4"/>
      <c r="O3" s="6"/>
      <c r="P3" s="6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2:29" s="11" customFormat="1" x14ac:dyDescent="0.3">
      <c r="B4" s="12"/>
      <c r="C4" s="13"/>
      <c r="D4" s="13"/>
      <c r="E4" s="13"/>
      <c r="F4" s="13"/>
      <c r="G4" s="14"/>
      <c r="H4" s="14"/>
      <c r="I4" s="15"/>
      <c r="J4" s="61"/>
      <c r="K4" s="17" t="s">
        <v>69</v>
      </c>
      <c r="L4" s="17" t="s">
        <v>70</v>
      </c>
      <c r="M4" s="17" t="s">
        <v>71</v>
      </c>
      <c r="N4" s="17" t="s">
        <v>67</v>
      </c>
      <c r="O4" s="18"/>
      <c r="P4" s="18"/>
      <c r="Q4" s="18"/>
      <c r="R4" s="19"/>
      <c r="S4" s="20"/>
      <c r="T4" s="19"/>
      <c r="U4" s="19"/>
      <c r="V4" s="19"/>
      <c r="W4" s="21"/>
      <c r="X4" s="21"/>
      <c r="Y4" s="21"/>
      <c r="Z4" s="21"/>
      <c r="AA4" s="21"/>
      <c r="AB4" s="21"/>
      <c r="AC4" s="21"/>
    </row>
    <row r="5" spans="2:29" x14ac:dyDescent="0.3">
      <c r="B5" s="23"/>
      <c r="C5" s="23"/>
      <c r="D5" s="23"/>
      <c r="E5" s="23"/>
      <c r="F5" s="23"/>
      <c r="G5" s="23"/>
      <c r="H5" s="24"/>
      <c r="I5" s="25"/>
      <c r="J5" s="26">
        <f>+'Interés corriente'!A178</f>
        <v>41671</v>
      </c>
      <c r="K5" s="27">
        <f>'Interés corriente'!J178</f>
        <v>0.40720000000000001</v>
      </c>
      <c r="L5" s="27">
        <f>'Interés corriente'!K178</f>
        <v>0.32400000000000001</v>
      </c>
      <c r="M5" s="27">
        <f>'Interés corriente'!M178</f>
        <v>0.1694</v>
      </c>
      <c r="N5" s="27">
        <f>'Interés corriente'!N178</f>
        <v>7.6200000000000004E-2</v>
      </c>
    </row>
    <row r="6" spans="2:29" x14ac:dyDescent="0.3">
      <c r="J6" s="26">
        <f>+'Interés corriente'!A179</f>
        <v>41699</v>
      </c>
      <c r="K6" s="27">
        <f>'Interés corriente'!J179</f>
        <v>0.4042</v>
      </c>
      <c r="L6" s="27">
        <f>'Interés corriente'!K179</f>
        <v>0.31440000000000001</v>
      </c>
      <c r="M6" s="27">
        <f>'Interés corriente'!M179</f>
        <v>0.16339999999999999</v>
      </c>
      <c r="N6" s="27">
        <f>'Interés corriente'!N179</f>
        <v>7.2599999999999998E-2</v>
      </c>
    </row>
    <row r="7" spans="2:29" x14ac:dyDescent="0.3">
      <c r="J7" s="26">
        <f>+'Interés corriente'!A180</f>
        <v>41730</v>
      </c>
      <c r="K7" s="27">
        <f>'Interés corriente'!J180</f>
        <v>0.39860000000000001</v>
      </c>
      <c r="L7" s="27">
        <f>'Interés corriente'!K180</f>
        <v>0.308</v>
      </c>
      <c r="M7" s="27">
        <f>'Interés corriente'!M180</f>
        <v>0.16220000000000001</v>
      </c>
      <c r="N7" s="27">
        <f>'Interés corriente'!N180</f>
        <v>7.2999999999999995E-2</v>
      </c>
    </row>
    <row r="8" spans="2:29" x14ac:dyDescent="0.3">
      <c r="J8" s="26">
        <f>+'Interés corriente'!A181</f>
        <v>41760</v>
      </c>
      <c r="K8" s="27">
        <f>'Interés corriente'!J181</f>
        <v>0.39900000000000002</v>
      </c>
      <c r="L8" s="27">
        <f>'Interés corriente'!K181</f>
        <v>0.30809999999999998</v>
      </c>
      <c r="M8" s="27">
        <f>'Interés corriente'!M181</f>
        <v>0.16059999999999999</v>
      </c>
      <c r="N8" s="27">
        <f>'Interés corriente'!N181</f>
        <v>6.88E-2</v>
      </c>
    </row>
    <row r="9" spans="2:29" x14ac:dyDescent="0.3">
      <c r="J9" s="26">
        <f>+'Interés corriente'!A182</f>
        <v>41791</v>
      </c>
      <c r="K9" s="27">
        <f>'Interés corriente'!J182</f>
        <v>0.39279999999999998</v>
      </c>
      <c r="L9" s="27">
        <f>'Interés corriente'!K182</f>
        <v>0.3085</v>
      </c>
      <c r="M9" s="27">
        <f>'Interés corriente'!M182</f>
        <v>0.15640000000000001</v>
      </c>
      <c r="N9" s="27">
        <f>'Interés corriente'!N182</f>
        <v>6.4600000000000005E-2</v>
      </c>
    </row>
    <row r="10" spans="2:29" x14ac:dyDescent="0.3">
      <c r="J10" s="26">
        <f>+'Interés corriente'!A183</f>
        <v>41821</v>
      </c>
      <c r="K10" s="27">
        <f>'Interés corriente'!J183</f>
        <v>0.38500000000000001</v>
      </c>
      <c r="L10" s="27">
        <f>'Interés corriente'!K183</f>
        <v>0.30030000000000001</v>
      </c>
      <c r="M10" s="27">
        <f>'Interés corriente'!M183</f>
        <v>0.1532</v>
      </c>
      <c r="N10" s="27">
        <f>'Interés corriente'!N183</f>
        <v>6.3600000000000004E-2</v>
      </c>
    </row>
    <row r="11" spans="2:29" ht="13.9" customHeight="1" x14ac:dyDescent="0.3">
      <c r="J11" s="26">
        <f>+'Interés corriente'!A184</f>
        <v>41852</v>
      </c>
      <c r="K11" s="27">
        <f>'Interés corriente'!J184</f>
        <v>0.38040000000000002</v>
      </c>
      <c r="L11" s="27">
        <f>'Interés corriente'!K184</f>
        <v>0.30099999999999999</v>
      </c>
      <c r="M11" s="27">
        <f>'Interés corriente'!M184</f>
        <v>0.14979999999999999</v>
      </c>
      <c r="N11" s="27">
        <f>'Interés corriente'!N184</f>
        <v>5.8000000000000003E-2</v>
      </c>
    </row>
    <row r="12" spans="2:29" x14ac:dyDescent="0.3">
      <c r="J12" s="26">
        <f>+'Interés corriente'!A185</f>
        <v>41883</v>
      </c>
      <c r="K12" s="27">
        <f>'Interés corriente'!J185</f>
        <v>0.37159999999999999</v>
      </c>
      <c r="L12" s="27">
        <f>'Interés corriente'!K185</f>
        <v>0.29630000000000001</v>
      </c>
      <c r="M12" s="27">
        <f>'Interés corriente'!M185</f>
        <v>0.1492</v>
      </c>
      <c r="N12" s="27">
        <f>'Interés corriente'!N185</f>
        <v>6.08E-2</v>
      </c>
    </row>
    <row r="13" spans="2:29" x14ac:dyDescent="0.3">
      <c r="J13" s="26">
        <f>+'Interés corriente'!A186</f>
        <v>41913</v>
      </c>
      <c r="K13" s="27">
        <f>'Interés corriente'!J186</f>
        <v>0.36180000000000001</v>
      </c>
      <c r="L13" s="27">
        <f>'Interés corriente'!K186</f>
        <v>0.28499999999999998</v>
      </c>
      <c r="M13" s="27">
        <f>'Interés corriente'!M186</f>
        <v>0.14660000000000001</v>
      </c>
      <c r="N13" s="27">
        <f>'Interés corriente'!N186</f>
        <v>5.8799999999999998E-2</v>
      </c>
    </row>
    <row r="14" spans="2:29" x14ac:dyDescent="0.3">
      <c r="J14" s="26">
        <f>+'Interés corriente'!A187</f>
        <v>41944</v>
      </c>
      <c r="K14" s="27">
        <f>'Interés corriente'!J187</f>
        <v>0.35859999999999997</v>
      </c>
      <c r="L14" s="27">
        <f>'Interés corriente'!K187</f>
        <v>0.2843</v>
      </c>
      <c r="M14" s="27">
        <f>'Interés corriente'!M187</f>
        <v>0.14660000000000001</v>
      </c>
      <c r="N14" s="27">
        <f>'Interés corriente'!N187</f>
        <v>5.5599999999999997E-2</v>
      </c>
    </row>
    <row r="15" spans="2:29" x14ac:dyDescent="0.3">
      <c r="J15" s="26">
        <f>+'Interés corriente'!A188</f>
        <v>41974</v>
      </c>
      <c r="K15" s="27">
        <f>'Interés corriente'!J188</f>
        <v>0.35770000000000002</v>
      </c>
      <c r="L15" s="27">
        <f>'Interés corriente'!K188</f>
        <v>0.29449999999999998</v>
      </c>
      <c r="M15" s="27">
        <f>'Interés corriente'!M188</f>
        <v>0.155</v>
      </c>
      <c r="N15" s="27">
        <f>'Interés corriente'!N188</f>
        <v>5.3199999999999997E-2</v>
      </c>
    </row>
    <row r="16" spans="2:29" x14ac:dyDescent="0.3">
      <c r="J16" s="26">
        <f>+'Interés corriente'!A189</f>
        <v>42005</v>
      </c>
      <c r="K16" s="27">
        <f>'Interés corriente'!J189</f>
        <v>0.35189999999999999</v>
      </c>
      <c r="L16" s="27">
        <f>'Interés corriente'!K189</f>
        <v>0.28949999999999998</v>
      </c>
      <c r="M16" s="27">
        <f>'Interés corriente'!M189</f>
        <v>0.15659999999999999</v>
      </c>
      <c r="N16" s="27">
        <f>'Interés corriente'!N189</f>
        <v>5.2999999999999999E-2</v>
      </c>
    </row>
    <row r="17" spans="2:22" x14ac:dyDescent="0.3">
      <c r="J17" s="26">
        <f>+'Interés corriente'!A190</f>
        <v>42036</v>
      </c>
      <c r="K17" s="27">
        <f>'Interés corriente'!J190</f>
        <v>0.35620000000000002</v>
      </c>
      <c r="L17" s="27">
        <f>'Interés corriente'!K190</f>
        <v>0.29409999999999997</v>
      </c>
      <c r="M17" s="27">
        <f>'Interés corriente'!M190</f>
        <v>0.1636</v>
      </c>
      <c r="N17" s="27">
        <f>'Interés corriente'!N190</f>
        <v>5.1799999999999999E-2</v>
      </c>
    </row>
    <row r="18" spans="2:22" x14ac:dyDescent="0.3">
      <c r="J18" s="26">
        <f>+'Interés corriente'!A191</f>
        <v>42064</v>
      </c>
      <c r="K18" s="27">
        <f>'Interés corriente'!J191</f>
        <v>0.35720000000000002</v>
      </c>
      <c r="L18" s="27">
        <f>'Interés corriente'!K191</f>
        <v>0.2883</v>
      </c>
      <c r="M18" s="27">
        <f>'Interés corriente'!M191</f>
        <v>0.15920000000000001</v>
      </c>
      <c r="N18" s="27">
        <f>'Interés corriente'!N191</f>
        <v>5.2400000000000002E-2</v>
      </c>
      <c r="O18" s="35"/>
    </row>
    <row r="19" spans="2:22" x14ac:dyDescent="0.3">
      <c r="J19" s="26">
        <f>+'Interés corriente'!A192</f>
        <v>42095</v>
      </c>
      <c r="K19" s="27">
        <f>'Interés corriente'!J192</f>
        <v>0.35006358416648159</v>
      </c>
      <c r="L19" s="27">
        <f>'Interés corriente'!K192</f>
        <v>0.28691648727616481</v>
      </c>
      <c r="M19" s="27">
        <f>'Interés corriente'!M192</f>
        <v>0.16059999999999999</v>
      </c>
      <c r="N19" s="27">
        <f>'Interés corriente'!N192</f>
        <v>5.2799999999999993E-2</v>
      </c>
      <c r="O19" s="35"/>
    </row>
    <row r="20" spans="2:22" x14ac:dyDescent="0.3">
      <c r="J20" s="26">
        <f>+'Interés corriente'!A193</f>
        <v>42125</v>
      </c>
      <c r="K20" s="27">
        <f>'Interés corriente'!J193</f>
        <v>0.35099999999999998</v>
      </c>
      <c r="L20" s="27">
        <f>'Interés corriente'!K193</f>
        <v>0.2898</v>
      </c>
      <c r="M20" s="27">
        <f>'Interés corriente'!M193</f>
        <v>0.159</v>
      </c>
      <c r="N20" s="27">
        <f>'Interés corriente'!N193</f>
        <v>5.16E-2</v>
      </c>
      <c r="O20" s="35"/>
    </row>
    <row r="21" spans="2:22" x14ac:dyDescent="0.3">
      <c r="J21" s="26">
        <f>+'Interés corriente'!A194</f>
        <v>42156</v>
      </c>
      <c r="K21" s="27">
        <f>'Interés corriente'!J194</f>
        <v>0.3483</v>
      </c>
      <c r="L21" s="27">
        <f>'Interés corriente'!K194</f>
        <v>0.28710000000000002</v>
      </c>
      <c r="M21" s="27">
        <f>'Interés corriente'!M194</f>
        <v>0.156</v>
      </c>
      <c r="N21" s="27">
        <f>'Interés corriente'!N194</f>
        <v>5.3600000000000002E-2</v>
      </c>
      <c r="O21" s="35"/>
    </row>
    <row r="22" spans="2:22" x14ac:dyDescent="0.3">
      <c r="J22" s="26">
        <f>+'Interés corriente'!A195</f>
        <v>42186</v>
      </c>
      <c r="K22" s="27">
        <f>'Interés corriente'!J195</f>
        <v>0.33979999999999999</v>
      </c>
      <c r="L22" s="27">
        <f>'Interés corriente'!K195</f>
        <v>0.28089999999999998</v>
      </c>
      <c r="M22" s="27">
        <f>'Interés corriente'!M195</f>
        <v>0.15659999999999999</v>
      </c>
      <c r="N22" s="27">
        <f>'Interés corriente'!N195</f>
        <v>5.16E-2</v>
      </c>
      <c r="O22" s="35"/>
    </row>
    <row r="23" spans="2:22" x14ac:dyDescent="0.3">
      <c r="J23" s="26">
        <f>+'Interés corriente'!A196</f>
        <v>42217</v>
      </c>
      <c r="K23" s="27">
        <f>'Interés corriente'!J196</f>
        <v>0.34060000000000001</v>
      </c>
      <c r="L23" s="27">
        <f>'Interés corriente'!K196</f>
        <v>0.28110000000000002</v>
      </c>
      <c r="M23" s="27">
        <f>'Interés corriente'!M196</f>
        <v>0.1542</v>
      </c>
      <c r="N23" s="27">
        <f>'Interés corriente'!N196</f>
        <v>5.2200000000000003E-2</v>
      </c>
      <c r="O23" s="35"/>
    </row>
    <row r="24" spans="2:22" x14ac:dyDescent="0.3">
      <c r="J24" s="26">
        <f>+'Interés corriente'!A197</f>
        <v>42248</v>
      </c>
      <c r="K24" s="27">
        <f>'Interés corriente'!J197</f>
        <v>0.34010000000000001</v>
      </c>
      <c r="L24" s="27">
        <f>'Interés corriente'!K197</f>
        <v>0.27560000000000001</v>
      </c>
      <c r="M24" s="27">
        <f>'Interés corriente'!M197</f>
        <v>0.15279999999999999</v>
      </c>
      <c r="N24" s="27">
        <f>'Interés corriente'!N197</f>
        <v>5.0200000000000002E-2</v>
      </c>
      <c r="O24" s="35"/>
    </row>
    <row r="25" spans="2:22" x14ac:dyDescent="0.3">
      <c r="J25" s="26">
        <f>+'Interés corriente'!A198</f>
        <v>42278</v>
      </c>
      <c r="K25" s="27">
        <f>'Interés corriente'!J198</f>
        <v>0.33860000000000001</v>
      </c>
      <c r="L25" s="27">
        <f>'Interés corriente'!K198</f>
        <v>0.2666</v>
      </c>
      <c r="M25" s="27">
        <f>'Interés corriente'!M198</f>
        <v>0.15440000000000001</v>
      </c>
      <c r="N25" s="27">
        <f>'Interés corriente'!N198</f>
        <v>4.9000000000000009E-2</v>
      </c>
      <c r="O25" s="35"/>
    </row>
    <row r="26" spans="2:22" x14ac:dyDescent="0.3">
      <c r="J26" s="26">
        <f>+'Interés corriente'!A199</f>
        <v>42309</v>
      </c>
      <c r="K26" s="27">
        <f>'Interés corriente'!J199</f>
        <v>0.3382</v>
      </c>
      <c r="L26" s="27">
        <f>'Interés corriente'!K199</f>
        <v>0.2666</v>
      </c>
      <c r="M26" s="27">
        <f>'Interés corriente'!M199</f>
        <v>0.15659999999999999</v>
      </c>
      <c r="N26" s="27">
        <f>'Interés corriente'!N199</f>
        <v>5.6000000000000001E-2</v>
      </c>
      <c r="O26" s="35"/>
    </row>
    <row r="27" spans="2:22" x14ac:dyDescent="0.3">
      <c r="J27" s="26">
        <f>+'Interés corriente'!A200</f>
        <v>42339</v>
      </c>
      <c r="K27" s="27">
        <f>'Interés corriente'!J200</f>
        <v>0.33860000000000001</v>
      </c>
      <c r="L27" s="27">
        <f>'Interés corriente'!K200</f>
        <v>0.26429999999999998</v>
      </c>
      <c r="M27" s="27">
        <f>'Interés corriente'!M200</f>
        <v>0.16020000000000001</v>
      </c>
      <c r="N27" s="27">
        <f>'Interés corriente'!N200</f>
        <v>5.8200000000000002E-2</v>
      </c>
      <c r="O27" s="35"/>
    </row>
    <row r="28" spans="2:22" x14ac:dyDescent="0.3">
      <c r="J28" s="26">
        <f>+'Interés corriente'!A201</f>
        <v>42370</v>
      </c>
      <c r="K28" s="27">
        <f>'Interés corriente'!J201</f>
        <v>0.3407</v>
      </c>
      <c r="L28" s="27">
        <f>'Interés corriente'!K201</f>
        <v>0.25940000000000002</v>
      </c>
      <c r="M28" s="27">
        <f>'Interés corriente'!M201</f>
        <v>0.16439999999999999</v>
      </c>
      <c r="N28" s="27">
        <f>'Interés corriente'!N201</f>
        <v>6.1199999999999997E-2</v>
      </c>
      <c r="O28" s="35"/>
    </row>
    <row r="29" spans="2:22" x14ac:dyDescent="0.3">
      <c r="J29" s="26">
        <f>+'Interés corriente'!A202</f>
        <v>42401</v>
      </c>
      <c r="K29" s="27">
        <f>'Interés corriente'!J202</f>
        <v>0.34373530739218994</v>
      </c>
      <c r="L29" s="27">
        <f>'Interés corriente'!K202</f>
        <v>0.26333264543910784</v>
      </c>
      <c r="M29" s="27">
        <f>'Interés corriente'!M202</f>
        <v>0.16639999999999999</v>
      </c>
      <c r="N29" s="27">
        <f>'Interés corriente'!N202</f>
        <v>6.2199999999999998E-2</v>
      </c>
      <c r="O29" s="35"/>
    </row>
    <row r="30" spans="2:22" x14ac:dyDescent="0.3">
      <c r="J30" s="26">
        <f>+'Interés corriente'!A203</f>
        <v>42430</v>
      </c>
      <c r="K30" s="27">
        <f>'Interés corriente'!J203</f>
        <v>0.34560000000000002</v>
      </c>
      <c r="L30" s="27">
        <f>'Interés corriente'!K203</f>
        <v>0.26390000000000002</v>
      </c>
      <c r="M30" s="27">
        <f>'Interés corriente'!M203</f>
        <v>0.16</v>
      </c>
      <c r="N30" s="27">
        <f>'Interés corriente'!N203</f>
        <v>6.239999999999999E-2</v>
      </c>
      <c r="O30" s="35"/>
    </row>
    <row r="31" spans="2:22" x14ac:dyDescent="0.3">
      <c r="J31" s="26">
        <f>+'Interés corriente'!A204</f>
        <v>42461</v>
      </c>
      <c r="K31" s="27">
        <f>'Interés corriente'!J204</f>
        <v>0.34470000000000001</v>
      </c>
      <c r="L31" s="27">
        <f>'Interés corriente'!K204</f>
        <v>0.26379999999999998</v>
      </c>
      <c r="M31" s="27">
        <f>'Interés corriente'!M204</f>
        <v>0.16059999999999999</v>
      </c>
      <c r="N31" s="27">
        <f>'Interés corriente'!N204</f>
        <v>5.8799999999999998E-2</v>
      </c>
      <c r="O31" s="35"/>
    </row>
    <row r="32" spans="2:22" x14ac:dyDescent="0.3">
      <c r="B32" s="36"/>
      <c r="C32" s="36"/>
      <c r="D32" s="36"/>
      <c r="E32" s="36"/>
      <c r="F32" s="37"/>
      <c r="G32" s="37"/>
      <c r="H32" s="37"/>
      <c r="J32" s="26">
        <f>+'Interés corriente'!A205</f>
        <v>42491</v>
      </c>
      <c r="K32" s="27">
        <f>'Interés corriente'!J205</f>
        <v>0.34189999999999998</v>
      </c>
      <c r="L32" s="27">
        <f>'Interés corriente'!K205</f>
        <v>0.26219999999999999</v>
      </c>
      <c r="M32" s="27">
        <f>'Interés corriente'!M205</f>
        <v>0.15859999999999999</v>
      </c>
      <c r="N32" s="27">
        <f>'Interés corriente'!N205</f>
        <v>5.9400000000000001E-2</v>
      </c>
      <c r="O32" s="35"/>
      <c r="Q32" s="38"/>
      <c r="R32" s="39"/>
      <c r="S32" s="39"/>
      <c r="T32" s="39"/>
      <c r="U32" s="31"/>
      <c r="V32" s="31"/>
    </row>
    <row r="33" spans="2:22" x14ac:dyDescent="0.3">
      <c r="B33" s="36"/>
      <c r="C33" s="36"/>
      <c r="D33" s="36"/>
      <c r="E33" s="36"/>
      <c r="F33" s="37"/>
      <c r="G33" s="37"/>
      <c r="H33" s="37"/>
      <c r="J33" s="26">
        <f>+'Interés corriente'!A206</f>
        <v>42522</v>
      </c>
      <c r="K33" s="27">
        <f>'Interés corriente'!J206</f>
        <v>0.34279999999999999</v>
      </c>
      <c r="L33" s="27">
        <f>'Interés corriente'!K206</f>
        <v>0.26129999999999998</v>
      </c>
      <c r="M33" s="27">
        <f>'Interés corriente'!M206</f>
        <v>0.1578</v>
      </c>
      <c r="N33" s="27">
        <f>'Interés corriente'!N206</f>
        <v>5.7600000000000005E-2</v>
      </c>
      <c r="O33" s="35"/>
      <c r="Q33" s="38"/>
      <c r="R33" s="39"/>
      <c r="S33" s="39"/>
      <c r="T33" s="39"/>
      <c r="U33" s="31"/>
      <c r="V33" s="31"/>
    </row>
    <row r="34" spans="2:22" x14ac:dyDescent="0.3">
      <c r="B34" s="36"/>
      <c r="C34" s="36"/>
      <c r="D34" s="36"/>
      <c r="E34" s="36"/>
      <c r="F34" s="37"/>
      <c r="G34" s="37"/>
      <c r="H34" s="37"/>
      <c r="J34" s="26">
        <f>+'Interés corriente'!A207</f>
        <v>42552</v>
      </c>
      <c r="K34" s="27">
        <f>'Interés corriente'!J207</f>
        <v>0.34360000000000002</v>
      </c>
      <c r="L34" s="27">
        <f>'Interés corriente'!K207</f>
        <v>0.26090000000000002</v>
      </c>
      <c r="M34" s="27">
        <f>'Interés corriente'!M207</f>
        <v>0.15939999999999999</v>
      </c>
      <c r="N34" s="27">
        <f>'Interés corriente'!N207</f>
        <v>5.62E-2</v>
      </c>
      <c r="O34" s="35"/>
      <c r="P34" s="38"/>
      <c r="Q34" s="38"/>
      <c r="R34" s="39"/>
      <c r="S34" s="39"/>
      <c r="T34" s="39"/>
      <c r="U34" s="31"/>
      <c r="V34" s="31"/>
    </row>
    <row r="35" spans="2:22" x14ac:dyDescent="0.3">
      <c r="B35" s="36"/>
      <c r="C35" s="36"/>
      <c r="D35" s="36"/>
      <c r="E35" s="36"/>
      <c r="F35" s="37"/>
      <c r="G35" s="37"/>
      <c r="H35" s="37"/>
      <c r="J35" s="26">
        <f>+'Interés corriente'!A208</f>
        <v>42583</v>
      </c>
      <c r="K35" s="27">
        <f>'Interés corriente'!J208</f>
        <v>0.34399999999999997</v>
      </c>
      <c r="L35" s="27">
        <f>'Interés corriente'!K208</f>
        <v>0.26</v>
      </c>
      <c r="M35" s="27">
        <f>'Interés corriente'!M208</f>
        <v>0.15740000000000001</v>
      </c>
      <c r="N35" s="27">
        <f>'Interés corriente'!N208</f>
        <v>5.4399999999999997E-2</v>
      </c>
      <c r="O35" s="35"/>
      <c r="P35" s="38"/>
      <c r="Q35" s="38"/>
      <c r="R35" s="39"/>
      <c r="S35" s="39"/>
      <c r="T35" s="39"/>
      <c r="U35" s="31"/>
      <c r="V35" s="31"/>
    </row>
    <row r="36" spans="2:22" x14ac:dyDescent="0.3">
      <c r="B36" s="36"/>
      <c r="C36" s="36"/>
      <c r="D36" s="36"/>
      <c r="E36" s="36"/>
      <c r="F36" s="37"/>
      <c r="G36" s="34"/>
      <c r="H36" s="34"/>
      <c r="J36" s="26">
        <f>+'Interés corriente'!A209</f>
        <v>42614</v>
      </c>
      <c r="K36" s="27">
        <f>'Interés corriente'!J209</f>
        <v>0.34339999999999998</v>
      </c>
      <c r="L36" s="27">
        <f>'Interés corriente'!K209</f>
        <v>0.25740000000000002</v>
      </c>
      <c r="M36" s="27">
        <f>'Interés corriente'!M209</f>
        <v>0.15759999999999999</v>
      </c>
      <c r="N36" s="27">
        <f>'Interés corriente'!N209</f>
        <v>5.2999999999999999E-2</v>
      </c>
      <c r="O36" s="35"/>
      <c r="P36" s="38"/>
      <c r="Q36" s="38"/>
      <c r="R36" s="39"/>
      <c r="S36" s="39"/>
      <c r="T36" s="39"/>
      <c r="U36" s="31"/>
      <c r="V36" s="31"/>
    </row>
    <row r="37" spans="2:22" x14ac:dyDescent="0.3">
      <c r="B37" s="36"/>
      <c r="C37" s="36"/>
      <c r="D37" s="36"/>
      <c r="E37" s="36"/>
      <c r="F37" s="37"/>
      <c r="G37" s="34"/>
      <c r="H37" s="34"/>
      <c r="J37" s="26">
        <f>+'Interés corriente'!A210</f>
        <v>42644</v>
      </c>
      <c r="K37" s="27">
        <f>'Interés corriente'!J210</f>
        <v>0.3417</v>
      </c>
      <c r="L37" s="27">
        <f>'Interés corriente'!K210</f>
        <v>0.25819999999999999</v>
      </c>
      <c r="M37" s="27">
        <f>'Interés corriente'!M210</f>
        <v>0.15720000000000001</v>
      </c>
      <c r="N37" s="27">
        <f>'Interés corriente'!N210</f>
        <v>6.0400000000000002E-2</v>
      </c>
      <c r="O37" s="35"/>
      <c r="P37" s="38"/>
      <c r="Q37" s="38"/>
      <c r="R37" s="39"/>
      <c r="S37" s="39"/>
      <c r="T37" s="39"/>
      <c r="U37" s="31"/>
      <c r="V37" s="31"/>
    </row>
    <row r="38" spans="2:22" x14ac:dyDescent="0.3">
      <c r="B38" s="36"/>
      <c r="C38" s="36"/>
      <c r="D38" s="36"/>
      <c r="E38" s="36"/>
      <c r="F38" s="37"/>
      <c r="G38" s="34"/>
      <c r="H38" s="34"/>
      <c r="J38" s="26">
        <f>+'Interés corriente'!A211</f>
        <v>42675</v>
      </c>
      <c r="K38" s="27">
        <f>'Interés corriente'!J211</f>
        <v>0.34260000000000002</v>
      </c>
      <c r="L38" s="27">
        <f>'Interés corriente'!K211</f>
        <v>0.25829999999999997</v>
      </c>
      <c r="M38" s="27">
        <f>'Interés corriente'!M211</f>
        <v>0.15640000000000001</v>
      </c>
      <c r="N38" s="27">
        <f>'Interés corriente'!N211</f>
        <v>6.1600000000000002E-2</v>
      </c>
      <c r="O38" s="35"/>
      <c r="P38" s="38"/>
      <c r="Q38" s="38"/>
      <c r="R38" s="39"/>
      <c r="S38" s="39"/>
      <c r="T38" s="39"/>
      <c r="U38" s="31"/>
      <c r="V38" s="31"/>
    </row>
    <row r="39" spans="2:22" x14ac:dyDescent="0.3">
      <c r="B39" s="36"/>
      <c r="C39" s="36"/>
      <c r="D39" s="36"/>
      <c r="E39" s="36"/>
      <c r="F39" s="37"/>
      <c r="G39" s="34"/>
      <c r="H39" s="34"/>
      <c r="J39" s="26">
        <f>+'Interés corriente'!A212</f>
        <v>42705</v>
      </c>
      <c r="K39" s="27">
        <f>'Interés corriente'!J212</f>
        <v>0.34210000000000002</v>
      </c>
      <c r="L39" s="27">
        <f>'Interés corriente'!K212</f>
        <v>0.25700000000000001</v>
      </c>
      <c r="M39" s="27">
        <f>'Interés corriente'!M212</f>
        <v>0.15679999999999999</v>
      </c>
      <c r="N39" s="27">
        <f>'Interés corriente'!N212</f>
        <v>6.4399999999999999E-2</v>
      </c>
      <c r="O39" s="35"/>
      <c r="P39" s="38"/>
      <c r="Q39" s="38"/>
      <c r="R39" s="39"/>
      <c r="S39" s="39"/>
      <c r="T39" s="39"/>
      <c r="U39" s="31"/>
      <c r="V39" s="31"/>
    </row>
    <row r="40" spans="2:22" x14ac:dyDescent="0.3">
      <c r="B40" s="36"/>
      <c r="C40" s="36"/>
      <c r="D40" s="36"/>
      <c r="E40" s="36"/>
      <c r="F40" s="37"/>
      <c r="G40" s="34"/>
      <c r="H40" s="34"/>
      <c r="J40" s="26">
        <f>+'Interés corriente'!A213</f>
        <v>42736</v>
      </c>
      <c r="K40" s="27">
        <f>'Interés corriente'!J213</f>
        <v>0.34160000000000001</v>
      </c>
      <c r="L40" s="27">
        <f>'Interés corriente'!K213</f>
        <v>0.2601</v>
      </c>
      <c r="M40" s="27">
        <f>'Interés corriente'!M213</f>
        <v>0.16120000000000001</v>
      </c>
      <c r="N40" s="27">
        <f>'Interés corriente'!N213</f>
        <v>6.3600000000000004E-2</v>
      </c>
      <c r="O40" s="35"/>
      <c r="P40" s="38"/>
      <c r="Q40" s="38"/>
      <c r="R40" s="39"/>
      <c r="S40" s="39"/>
      <c r="T40" s="39"/>
      <c r="U40" s="31"/>
      <c r="V40" s="31"/>
    </row>
    <row r="41" spans="2:22" x14ac:dyDescent="0.3">
      <c r="B41" s="36"/>
      <c r="C41" s="36"/>
      <c r="D41" s="36"/>
      <c r="E41" s="36"/>
      <c r="F41" s="37"/>
      <c r="G41" s="34"/>
      <c r="H41" s="34"/>
      <c r="J41" s="26">
        <f>+'Interés corriente'!A214</f>
        <v>42767</v>
      </c>
      <c r="K41" s="27">
        <f>'Interés corriente'!J214</f>
        <v>0.34320000000000001</v>
      </c>
      <c r="L41" s="27">
        <f>'Interés corriente'!K214</f>
        <v>0.26100000000000001</v>
      </c>
      <c r="M41" s="27">
        <f>'Interés corriente'!M214</f>
        <v>0.16200000000000001</v>
      </c>
      <c r="N41" s="27">
        <f>'Interés corriente'!N214</f>
        <v>6.4000000000000001E-2</v>
      </c>
      <c r="O41" s="35"/>
      <c r="P41" s="38"/>
      <c r="Q41" s="38"/>
      <c r="R41" s="39"/>
      <c r="S41" s="39"/>
      <c r="T41" s="39"/>
      <c r="U41" s="31"/>
      <c r="V41" s="31"/>
    </row>
    <row r="42" spans="2:22" x14ac:dyDescent="0.3">
      <c r="B42" s="36"/>
      <c r="C42" s="36"/>
      <c r="D42" s="36"/>
      <c r="E42" s="36"/>
      <c r="F42" s="37"/>
      <c r="G42" s="34"/>
      <c r="H42" s="34"/>
      <c r="J42" s="26">
        <f>+'Interés corriente'!A215</f>
        <v>42795</v>
      </c>
      <c r="K42" s="27">
        <f>'Interés corriente'!J215</f>
        <v>0.344601796392424</v>
      </c>
      <c r="L42" s="27">
        <f>'Interés corriente'!K215</f>
        <v>0.26137085556214357</v>
      </c>
      <c r="M42" s="27">
        <f>'Interés corriente'!M215</f>
        <v>0.1532</v>
      </c>
      <c r="N42" s="27">
        <f>'Interés corriente'!N215</f>
        <v>6.1817890297149999E-2</v>
      </c>
      <c r="O42" s="35"/>
      <c r="P42" s="38"/>
      <c r="Q42" s="38"/>
      <c r="R42" s="39"/>
      <c r="S42" s="39"/>
      <c r="T42" s="39"/>
      <c r="U42" s="31"/>
      <c r="V42" s="31"/>
    </row>
    <row r="43" spans="2:22" x14ac:dyDescent="0.3">
      <c r="B43" s="36"/>
      <c r="C43" s="36"/>
      <c r="D43" s="36"/>
      <c r="E43" s="36"/>
      <c r="F43" s="37"/>
      <c r="G43" s="34"/>
      <c r="H43" s="34"/>
      <c r="J43" s="26">
        <f>+'Interés corriente'!A216</f>
        <v>42826</v>
      </c>
      <c r="K43" s="27">
        <f>'Interés corriente'!J216</f>
        <v>0.34279999999999999</v>
      </c>
      <c r="L43" s="27">
        <f>'Interés corriente'!K216</f>
        <v>0.25940000000000002</v>
      </c>
      <c r="M43" s="27">
        <f>'Interés corriente'!M216</f>
        <v>0.153</v>
      </c>
      <c r="N43" s="27">
        <f>'Interés corriente'!N216</f>
        <v>5.5199999999999999E-2</v>
      </c>
      <c r="O43" s="35"/>
      <c r="P43" s="38"/>
      <c r="Q43" s="38"/>
      <c r="R43" s="39"/>
      <c r="S43" s="39"/>
      <c r="T43" s="39"/>
      <c r="U43" s="31"/>
      <c r="V43" s="31"/>
    </row>
    <row r="44" spans="2:22" x14ac:dyDescent="0.3">
      <c r="B44" s="36"/>
      <c r="C44" s="36"/>
      <c r="D44" s="36"/>
      <c r="E44" s="36"/>
      <c r="F44" s="37"/>
      <c r="G44" s="34"/>
      <c r="H44" s="34"/>
      <c r="I44" s="40"/>
      <c r="J44" s="26">
        <f>+'Interés corriente'!A217</f>
        <v>42856</v>
      </c>
      <c r="K44" s="27">
        <f>'Interés corriente'!J217</f>
        <v>0.33850000000000002</v>
      </c>
      <c r="L44" s="27">
        <f>'Interés corriente'!K217</f>
        <v>0.25490000000000002</v>
      </c>
      <c r="M44" s="27">
        <f>'Interés corriente'!M217</f>
        <v>0.14899999999999999</v>
      </c>
      <c r="N44" s="27">
        <f>'Interés corriente'!N217</f>
        <v>5.1400000000000001E-2</v>
      </c>
      <c r="O44" s="35"/>
      <c r="P44" s="38"/>
      <c r="Q44" s="38"/>
      <c r="R44" s="39"/>
      <c r="S44" s="39"/>
      <c r="T44" s="39"/>
      <c r="U44" s="31"/>
      <c r="V44" s="31"/>
    </row>
    <row r="45" spans="2:22" x14ac:dyDescent="0.3">
      <c r="B45" s="36"/>
      <c r="C45" s="36"/>
      <c r="D45" s="36"/>
      <c r="E45" s="36"/>
      <c r="F45" s="37"/>
      <c r="G45" s="34"/>
      <c r="H45" s="34"/>
      <c r="I45" s="40"/>
      <c r="J45" s="26">
        <f>+'Interés corriente'!A218</f>
        <v>42887</v>
      </c>
      <c r="K45" s="27">
        <f>'Interés corriente'!J218</f>
        <v>0.33650000000000002</v>
      </c>
      <c r="L45" s="27">
        <f>'Interés corriente'!K218</f>
        <v>0.25309999999999999</v>
      </c>
      <c r="M45" s="27">
        <f>'Interés corriente'!M218</f>
        <v>0.1472</v>
      </c>
      <c r="N45" s="27">
        <f>'Interés corriente'!N218</f>
        <v>5.3400000000000003E-2</v>
      </c>
      <c r="O45" s="35"/>
      <c r="P45" s="38"/>
      <c r="Q45" s="38"/>
      <c r="R45" s="39"/>
      <c r="S45" s="39"/>
      <c r="T45" s="39"/>
      <c r="U45" s="31"/>
      <c r="V45" s="31"/>
    </row>
    <row r="46" spans="2:22" x14ac:dyDescent="0.3">
      <c r="B46" s="36"/>
      <c r="C46" s="36"/>
      <c r="D46" s="41"/>
      <c r="E46" s="41"/>
      <c r="F46" s="34"/>
      <c r="G46" s="34"/>
      <c r="H46" s="34"/>
      <c r="J46" s="26">
        <f>+'Interés corriente'!A219</f>
        <v>42917</v>
      </c>
      <c r="K46" s="27">
        <f>'Interés corriente'!J219</f>
        <v>0.33379999999999999</v>
      </c>
      <c r="L46" s="27">
        <f>'Interés corriente'!K219</f>
        <v>0.25180000000000002</v>
      </c>
      <c r="M46" s="27">
        <f>'Interés corriente'!M219</f>
        <v>0.15060000000000001</v>
      </c>
      <c r="N46" s="27">
        <f>'Interés corriente'!N219</f>
        <v>5.4100000000000002E-2</v>
      </c>
      <c r="O46" s="35"/>
      <c r="P46" s="38"/>
      <c r="Q46" s="38"/>
      <c r="R46" s="39"/>
      <c r="S46" s="39"/>
      <c r="T46" s="39"/>
      <c r="U46" s="31"/>
      <c r="V46" s="31"/>
    </row>
    <row r="47" spans="2:22" x14ac:dyDescent="0.3">
      <c r="B47" s="36"/>
      <c r="C47" s="36"/>
      <c r="D47" s="41"/>
      <c r="E47" s="41"/>
      <c r="F47" s="34"/>
      <c r="G47" s="34"/>
      <c r="H47" s="34"/>
      <c r="J47" s="26">
        <f>+'Interés corriente'!A220</f>
        <v>42948</v>
      </c>
      <c r="K47" s="27">
        <f>'Interés corriente'!J220</f>
        <v>0.33340244505940853</v>
      </c>
      <c r="L47" s="27">
        <f>'Interés corriente'!K220</f>
        <v>0.24878221513717197</v>
      </c>
      <c r="M47" s="27">
        <f>'Interés corriente'!M220</f>
        <v>0.1472</v>
      </c>
      <c r="N47" s="27">
        <f>'Interés corriente'!N220</f>
        <v>5.1200000000000002E-2</v>
      </c>
      <c r="O47" s="35"/>
      <c r="P47" s="38"/>
      <c r="Q47" s="38"/>
      <c r="R47" s="39"/>
      <c r="S47" s="39"/>
      <c r="T47" s="39"/>
      <c r="U47" s="31"/>
      <c r="V47" s="31"/>
    </row>
    <row r="48" spans="2:22" x14ac:dyDescent="0.3">
      <c r="B48" s="36"/>
      <c r="C48" s="36"/>
      <c r="D48" s="41"/>
      <c r="E48" s="41"/>
      <c r="F48" s="34"/>
      <c r="G48" s="34"/>
      <c r="H48" s="34"/>
      <c r="J48" s="26">
        <f>+'Interés corriente'!A221</f>
        <v>42979</v>
      </c>
      <c r="K48" s="27">
        <f>'Interés corriente'!J221</f>
        <v>0.33460000000000001</v>
      </c>
      <c r="L48" s="27">
        <f>'Interés corriente'!K221</f>
        <v>0.24940000000000001</v>
      </c>
      <c r="M48" s="27">
        <f>'Interés corriente'!M221</f>
        <v>0.14899999999999999</v>
      </c>
      <c r="N48" s="27">
        <f>'Interés corriente'!N221</f>
        <v>5.1799999999999999E-2</v>
      </c>
      <c r="O48" s="35"/>
      <c r="P48" s="38"/>
      <c r="Q48" s="38"/>
      <c r="R48" s="31"/>
      <c r="S48" s="31"/>
      <c r="T48" s="31"/>
      <c r="U48" s="31"/>
      <c r="V48" s="31"/>
    </row>
    <row r="49" spans="2:22" x14ac:dyDescent="0.3">
      <c r="B49" s="36"/>
      <c r="C49" s="36"/>
      <c r="D49" s="41"/>
      <c r="E49" s="41"/>
      <c r="F49" s="34"/>
      <c r="G49" s="34"/>
      <c r="H49" s="34"/>
      <c r="J49" s="26">
        <f>+'Interés corriente'!A222</f>
        <v>43009</v>
      </c>
      <c r="K49" s="27">
        <f>'Interés corriente'!J222</f>
        <v>0.3337</v>
      </c>
      <c r="L49" s="27">
        <f>'Interés corriente'!K222</f>
        <v>0.24970000000000001</v>
      </c>
      <c r="M49" s="27">
        <f>'Interés corriente'!M222</f>
        <v>0.14940000000000001</v>
      </c>
      <c r="N49" s="27">
        <f>'Interés corriente'!N222</f>
        <v>5.1799999999999999E-2</v>
      </c>
      <c r="O49" s="35"/>
      <c r="P49" s="38"/>
      <c r="Q49" s="38"/>
      <c r="R49" s="31"/>
      <c r="S49" s="31"/>
      <c r="T49" s="31"/>
      <c r="U49" s="31"/>
      <c r="V49" s="31"/>
    </row>
    <row r="50" spans="2:22" x14ac:dyDescent="0.3">
      <c r="B50" s="36"/>
      <c r="C50" s="36"/>
      <c r="D50" s="41"/>
      <c r="E50" s="41"/>
      <c r="F50" s="34"/>
      <c r="G50" s="34"/>
      <c r="H50" s="34"/>
      <c r="J50" s="26">
        <f>+'Interés corriente'!A223</f>
        <v>43040</v>
      </c>
      <c r="K50" s="27">
        <f>'Interés corriente'!J223</f>
        <v>0.33400000000000002</v>
      </c>
      <c r="L50" s="27">
        <f>'Interés corriente'!K223</f>
        <v>0.2492</v>
      </c>
      <c r="M50" s="27">
        <f>'Interés corriente'!M223</f>
        <v>0.1482</v>
      </c>
      <c r="N50" s="27">
        <f>'Interés corriente'!N223</f>
        <v>5.2200000000000003E-2</v>
      </c>
      <c r="R50" s="42"/>
      <c r="S50" s="42"/>
      <c r="T50" s="42"/>
      <c r="U50" s="31"/>
      <c r="V50" s="31"/>
    </row>
    <row r="51" spans="2:22" x14ac:dyDescent="0.3">
      <c r="B51" s="36"/>
      <c r="C51" s="36"/>
      <c r="D51" s="41"/>
      <c r="E51" s="41"/>
      <c r="F51" s="34"/>
      <c r="G51" s="34"/>
      <c r="H51" s="34"/>
      <c r="J51" s="26">
        <f>+'Interés corriente'!A224</f>
        <v>43070</v>
      </c>
      <c r="K51" s="27">
        <f>'Interés corriente'!J224</f>
        <v>0.33310000000000001</v>
      </c>
      <c r="L51" s="27">
        <f>'Interés corriente'!K224</f>
        <v>0.2505</v>
      </c>
      <c r="M51" s="27">
        <f>'Interés corriente'!M224</f>
        <v>0.15260000000000001</v>
      </c>
      <c r="N51" s="27">
        <f>'Interés corriente'!N224</f>
        <v>5.0999999999999997E-2</v>
      </c>
      <c r="R51" s="42"/>
      <c r="S51" s="42"/>
      <c r="T51" s="42"/>
      <c r="U51" s="31"/>
      <c r="V51" s="31"/>
    </row>
    <row r="52" spans="2:22" x14ac:dyDescent="0.3">
      <c r="B52" s="36"/>
      <c r="C52" s="36"/>
      <c r="D52" s="41"/>
      <c r="E52" s="41"/>
      <c r="F52" s="34"/>
      <c r="G52" s="34"/>
      <c r="H52" s="34"/>
      <c r="J52" s="26">
        <f>+'Interés corriente'!A225</f>
        <v>43101</v>
      </c>
      <c r="K52" s="27">
        <f>'Interés corriente'!J225</f>
        <v>0.33410000000000001</v>
      </c>
      <c r="L52" s="27">
        <f>'Interés corriente'!K225</f>
        <v>0.25030000000000002</v>
      </c>
      <c r="M52" s="27">
        <f>'Interés corriente'!M225</f>
        <v>0.15300000000000002</v>
      </c>
      <c r="N52" s="27">
        <f>'Interés corriente'!N225</f>
        <v>5.1200000000000002E-2</v>
      </c>
      <c r="R52" s="42"/>
      <c r="S52" s="42"/>
      <c r="T52" s="42"/>
      <c r="U52" s="31"/>
      <c r="V52" s="31"/>
    </row>
    <row r="53" spans="2:22" x14ac:dyDescent="0.3">
      <c r="B53" s="36"/>
      <c r="C53" s="36"/>
      <c r="D53" s="41"/>
      <c r="E53" s="41"/>
      <c r="F53" s="34"/>
      <c r="G53" s="34"/>
      <c r="H53" s="34"/>
      <c r="J53" s="26">
        <f>+'Interés corriente'!A226</f>
        <v>43132</v>
      </c>
      <c r="K53" s="27">
        <f>'Interés corriente'!J226</f>
        <v>0.33610000000000001</v>
      </c>
      <c r="L53" s="27">
        <f>'Interés corriente'!K226</f>
        <v>0.253</v>
      </c>
      <c r="M53" s="27">
        <f>'Interés corriente'!M226</f>
        <v>0.1542</v>
      </c>
      <c r="N53" s="27">
        <f>'Interés corriente'!N226</f>
        <v>5.2400000000000002E-2</v>
      </c>
      <c r="R53" s="42"/>
      <c r="S53" s="42"/>
      <c r="T53" s="42"/>
      <c r="U53" s="31"/>
      <c r="V53" s="31"/>
    </row>
    <row r="54" spans="2:22" x14ac:dyDescent="0.3">
      <c r="B54" s="36"/>
      <c r="C54" s="36"/>
      <c r="D54" s="41"/>
      <c r="E54" s="41"/>
      <c r="F54" s="34"/>
      <c r="G54" s="34"/>
      <c r="H54" s="34"/>
      <c r="J54" s="26">
        <f>+'Interés corriente'!A227</f>
        <v>43160</v>
      </c>
      <c r="K54" s="27">
        <f>'Interés corriente'!J227</f>
        <v>0.33539999999999998</v>
      </c>
      <c r="L54" s="27">
        <f>'Interés corriente'!K227</f>
        <v>0.25</v>
      </c>
      <c r="M54" s="27">
        <f>'Interés corriente'!M227</f>
        <v>0.1454</v>
      </c>
      <c r="N54" s="27">
        <f>'Interés corriente'!N227</f>
        <v>4.82E-2</v>
      </c>
      <c r="R54" s="42"/>
      <c r="S54" s="42"/>
      <c r="T54" s="42"/>
      <c r="U54" s="31"/>
      <c r="V54" s="31"/>
    </row>
    <row r="55" spans="2:22" x14ac:dyDescent="0.3">
      <c r="B55" s="36"/>
      <c r="C55" s="36"/>
      <c r="D55" s="41"/>
      <c r="E55" s="41"/>
      <c r="F55" s="34"/>
      <c r="G55" s="34"/>
      <c r="H55" s="34"/>
      <c r="J55" s="26">
        <f>+'Interés corriente'!A228</f>
        <v>43191</v>
      </c>
      <c r="K55" s="27">
        <f>'Interés corriente'!J228</f>
        <v>0.33389999999999997</v>
      </c>
      <c r="L55" s="27">
        <f>'Interés corriente'!K228</f>
        <v>0.24940000000000001</v>
      </c>
      <c r="M55" s="27">
        <f>'Interés corriente'!M228</f>
        <v>0.1474</v>
      </c>
      <c r="N55" s="27">
        <f>'Interés corriente'!N228</f>
        <v>4.7199999999999999E-2</v>
      </c>
      <c r="R55" s="42"/>
      <c r="S55" s="42"/>
      <c r="T55" s="42"/>
      <c r="U55" s="31"/>
      <c r="V55" s="31"/>
    </row>
    <row r="56" spans="2:22" x14ac:dyDescent="0.3">
      <c r="B56" s="36"/>
      <c r="C56" s="36"/>
      <c r="D56" s="41"/>
      <c r="E56" s="41"/>
      <c r="F56" s="34"/>
      <c r="G56" s="34"/>
      <c r="H56" s="34"/>
      <c r="J56" s="26">
        <f>+'Interés corriente'!A229</f>
        <v>43221</v>
      </c>
      <c r="K56" s="27">
        <f>'Interés corriente'!J229</f>
        <v>0.32350000000000001</v>
      </c>
      <c r="L56" s="27">
        <f>'Interés corriente'!K229</f>
        <v>0.2465</v>
      </c>
      <c r="M56" s="27">
        <f>'Interés corriente'!M229</f>
        <v>0.14400000000000002</v>
      </c>
      <c r="N56" s="27">
        <f>'Interés corriente'!N229</f>
        <v>4.9199999999999994E-2</v>
      </c>
      <c r="R56" s="42"/>
      <c r="S56" s="42"/>
      <c r="T56" s="42"/>
      <c r="U56" s="31"/>
      <c r="V56" s="31"/>
    </row>
    <row r="57" spans="2:22" x14ac:dyDescent="0.3">
      <c r="B57" s="36"/>
      <c r="C57" s="36"/>
      <c r="D57" s="41"/>
      <c r="E57" s="41"/>
      <c r="F57" s="34"/>
      <c r="G57" s="34"/>
      <c r="H57" s="34"/>
      <c r="J57" s="26">
        <f>+'Interés corriente'!A230</f>
        <v>43252</v>
      </c>
      <c r="K57" s="27">
        <f>'Interés corriente'!J230</f>
        <v>0.33040000000000003</v>
      </c>
      <c r="L57" s="27">
        <f>'Interés corriente'!K230</f>
        <v>0.24660000000000001</v>
      </c>
      <c r="M57" s="27">
        <f>'Interés corriente'!M230</f>
        <v>0.14199999999999999</v>
      </c>
      <c r="N57" s="27">
        <f>'Interés corriente'!N230</f>
        <v>4.5400000000000003E-2</v>
      </c>
      <c r="R57" s="42"/>
      <c r="S57" s="42"/>
      <c r="T57" s="42"/>
      <c r="U57" s="31"/>
      <c r="V57" s="31"/>
    </row>
    <row r="58" spans="2:22" x14ac:dyDescent="0.3">
      <c r="B58" s="36"/>
      <c r="C58" s="36"/>
      <c r="D58" s="41"/>
      <c r="E58" s="41"/>
      <c r="F58" s="34"/>
      <c r="G58" s="34"/>
      <c r="H58" s="34"/>
      <c r="J58" s="26">
        <f>+'Interés corriente'!A231</f>
        <v>43282</v>
      </c>
      <c r="K58" s="27">
        <f>'Interés corriente'!J231</f>
        <v>0.32800000000000001</v>
      </c>
      <c r="L58" s="27">
        <f>'Interés corriente'!K231</f>
        <v>0.24510000000000001</v>
      </c>
      <c r="M58" s="27">
        <f>'Interés corriente'!M231</f>
        <v>0.14480000000000001</v>
      </c>
      <c r="N58" s="27">
        <f>'Interés corriente'!N231</f>
        <v>4.6800000000000001E-2</v>
      </c>
      <c r="R58" s="42"/>
      <c r="S58" s="42"/>
      <c r="T58" s="42"/>
      <c r="U58" s="31"/>
      <c r="V58" s="31"/>
    </row>
    <row r="59" spans="2:22" x14ac:dyDescent="0.3">
      <c r="B59" s="36"/>
      <c r="C59" s="36"/>
      <c r="D59" s="41"/>
      <c r="E59" s="41"/>
      <c r="F59" s="34"/>
      <c r="G59" s="34"/>
      <c r="H59" s="34"/>
      <c r="J59" s="26">
        <f>+'Interés corriente'!A232</f>
        <v>43313</v>
      </c>
      <c r="K59" s="27">
        <f>'Interés corriente'!J232</f>
        <v>0.32840000000000003</v>
      </c>
      <c r="L59" s="27">
        <f>'Interés corriente'!K232</f>
        <v>0.24279999999999999</v>
      </c>
      <c r="M59" s="27">
        <f>'Interés corriente'!M232</f>
        <v>0.1396</v>
      </c>
      <c r="N59" s="27">
        <f>'Interés corriente'!N232</f>
        <v>4.8399999999999999E-2</v>
      </c>
      <c r="R59" s="42"/>
      <c r="S59" s="42"/>
      <c r="T59" s="42"/>
      <c r="U59" s="31"/>
      <c r="V59" s="31"/>
    </row>
    <row r="60" spans="2:22" x14ac:dyDescent="0.3">
      <c r="B60" s="36"/>
      <c r="C60" s="36"/>
      <c r="D60" s="41"/>
      <c r="E60" s="41"/>
      <c r="F60" s="34"/>
      <c r="G60" s="34"/>
      <c r="H60" s="34"/>
      <c r="J60" s="26">
        <f>+'Interés corriente'!A233</f>
        <v>43344</v>
      </c>
      <c r="K60" s="27">
        <f>'Interés corriente'!J233</f>
        <v>0.3266</v>
      </c>
      <c r="L60" s="27">
        <f>'Interés corriente'!K233</f>
        <v>0.24460000000000001</v>
      </c>
      <c r="M60" s="27">
        <f>'Interés corriente'!M233</f>
        <v>0.14219999999999999</v>
      </c>
      <c r="N60" s="27">
        <f>'Interés corriente'!N233</f>
        <v>4.5199999999999997E-2</v>
      </c>
      <c r="R60" s="42"/>
      <c r="S60" s="42"/>
      <c r="T60" s="42"/>
      <c r="U60" s="31"/>
      <c r="V60" s="31"/>
    </row>
    <row r="61" spans="2:22" x14ac:dyDescent="0.3">
      <c r="B61" s="36"/>
      <c r="C61" s="36"/>
      <c r="D61" s="41"/>
      <c r="E61" s="41"/>
      <c r="F61" s="34"/>
      <c r="G61" s="34"/>
      <c r="H61" s="34"/>
      <c r="J61" s="26">
        <f>+'Interés corriente'!A234</f>
        <v>43374</v>
      </c>
      <c r="K61" s="27">
        <f>'Interés corriente'!J234</f>
        <v>0.32740000000000002</v>
      </c>
      <c r="L61" s="27">
        <f>'Interés corriente'!K234</f>
        <v>0.24179999999999999</v>
      </c>
      <c r="M61" s="27">
        <f>'Interés corriente'!M234</f>
        <v>0.14179999999999998</v>
      </c>
      <c r="N61" s="27">
        <f>'Interés corriente'!N234</f>
        <v>4.4600000000000001E-2</v>
      </c>
      <c r="R61" s="42"/>
      <c r="S61" s="42"/>
      <c r="T61" s="42"/>
      <c r="U61" s="31"/>
      <c r="V61" s="31"/>
    </row>
    <row r="62" spans="2:22" x14ac:dyDescent="0.3">
      <c r="B62" s="36"/>
      <c r="C62" s="36"/>
      <c r="D62" s="41"/>
      <c r="E62" s="41"/>
      <c r="F62" s="34"/>
      <c r="G62" s="34"/>
      <c r="H62" s="34"/>
      <c r="J62" s="26">
        <f>+'Interés corriente'!A235</f>
        <v>43405</v>
      </c>
      <c r="K62" s="27">
        <f>'Interés corriente'!J235</f>
        <v>0.32429999999999998</v>
      </c>
      <c r="L62" s="27">
        <f>'Interés corriente'!K235</f>
        <v>0.2457</v>
      </c>
      <c r="M62" s="27">
        <f>'Interés corriente'!M235</f>
        <v>0.14580000000000001</v>
      </c>
      <c r="N62" s="27">
        <f>'Interés corriente'!N235</f>
        <v>4.6199999999999998E-2</v>
      </c>
      <c r="R62" s="42"/>
      <c r="S62" s="42"/>
      <c r="T62" s="42"/>
      <c r="U62" s="31"/>
      <c r="V62" s="31"/>
    </row>
    <row r="63" spans="2:22" x14ac:dyDescent="0.3">
      <c r="B63" s="36"/>
      <c r="C63" s="36"/>
      <c r="D63" s="41"/>
      <c r="E63" s="41"/>
      <c r="F63" s="34"/>
      <c r="G63" s="34"/>
      <c r="H63" s="34"/>
      <c r="J63" s="26">
        <f>+'Interés corriente'!A236</f>
        <v>43435</v>
      </c>
      <c r="K63" s="27">
        <f>'Interés corriente'!J236</f>
        <v>0.33050000000000002</v>
      </c>
      <c r="L63" s="27">
        <f>'Interés corriente'!K236</f>
        <v>0.24709999999999999</v>
      </c>
      <c r="M63" s="27">
        <f>'Interés corriente'!M236</f>
        <v>0.1452</v>
      </c>
      <c r="N63" s="27">
        <f>'Interés corriente'!N236</f>
        <v>4.9799999999999997E-2</v>
      </c>
      <c r="R63" s="42"/>
      <c r="S63" s="42"/>
      <c r="T63" s="42"/>
      <c r="U63" s="31"/>
      <c r="V63" s="31"/>
    </row>
    <row r="64" spans="2:22" x14ac:dyDescent="0.3">
      <c r="B64" s="36"/>
      <c r="C64" s="36"/>
      <c r="D64" s="41"/>
      <c r="E64" s="41"/>
      <c r="F64" s="34"/>
      <c r="G64" s="34"/>
      <c r="H64" s="34"/>
      <c r="J64" s="26">
        <f>+'Interés corriente'!A237</f>
        <v>43466</v>
      </c>
      <c r="K64" s="27">
        <f>'Interés corriente'!J237</f>
        <v>0.32919999999999999</v>
      </c>
      <c r="L64" s="27">
        <f>'Interés corriente'!K237</f>
        <v>0.24959999999999999</v>
      </c>
      <c r="M64" s="27">
        <f>'Interés corriente'!M237</f>
        <v>0.15179999999999999</v>
      </c>
      <c r="N64" s="27">
        <f>'Interés corriente'!N237</f>
        <v>5.16E-2</v>
      </c>
      <c r="R64" s="42"/>
      <c r="S64" s="42"/>
      <c r="T64" s="42"/>
      <c r="U64" s="31"/>
      <c r="V64" s="31"/>
    </row>
    <row r="65" spans="2:29" x14ac:dyDescent="0.3">
      <c r="B65" s="36"/>
      <c r="C65" s="36"/>
      <c r="D65" s="41"/>
      <c r="E65" s="41"/>
      <c r="F65" s="34"/>
      <c r="G65" s="34"/>
      <c r="H65" s="34"/>
      <c r="J65" s="26">
        <f>+'Interés corriente'!A238</f>
        <v>43497</v>
      </c>
      <c r="K65" s="27">
        <f>'Interés corriente'!J238</f>
        <v>0.33450000000000002</v>
      </c>
      <c r="L65" s="27">
        <f>'Interés corriente'!K238</f>
        <v>0.25209999999999999</v>
      </c>
      <c r="M65" s="27">
        <f>'Interés corriente'!M238</f>
        <v>0.1512</v>
      </c>
      <c r="N65" s="27">
        <f>'Interés corriente'!N238</f>
        <v>5.0799999999999998E-2</v>
      </c>
      <c r="R65" s="42"/>
      <c r="S65" s="42"/>
      <c r="T65" s="42"/>
      <c r="U65" s="31"/>
      <c r="V65" s="31"/>
    </row>
    <row r="66" spans="2:29" x14ac:dyDescent="0.3">
      <c r="B66" s="36"/>
      <c r="C66" s="36"/>
      <c r="D66" s="41"/>
      <c r="E66" s="41"/>
      <c r="F66" s="34"/>
      <c r="G66" s="34"/>
      <c r="H66" s="34"/>
      <c r="J66" s="26">
        <f>+'Interés corriente'!A239</f>
        <v>43525</v>
      </c>
      <c r="K66" s="27">
        <f>'Interés corriente'!J239</f>
        <v>0.33689999999999998</v>
      </c>
      <c r="L66" s="27">
        <f>'Interés corriente'!K239</f>
        <v>0.25059999999999999</v>
      </c>
      <c r="M66" s="27">
        <f>'Interés corriente'!M239</f>
        <v>0.14219999999999999</v>
      </c>
      <c r="N66" s="27">
        <f>'Interés corriente'!N239</f>
        <v>5.4200000000000005E-2</v>
      </c>
      <c r="R66" s="42"/>
      <c r="S66" s="42"/>
      <c r="T66" s="42"/>
      <c r="U66" s="31"/>
      <c r="V66" s="31"/>
    </row>
    <row r="67" spans="2:29" s="43" customFormat="1" x14ac:dyDescent="0.3">
      <c r="B67" s="44"/>
      <c r="C67" s="44"/>
      <c r="D67" s="45"/>
      <c r="E67" s="45"/>
      <c r="F67" s="45"/>
      <c r="G67" s="45"/>
      <c r="H67" s="45"/>
      <c r="I67" s="45"/>
      <c r="J67" s="26">
        <f>+'Interés corriente'!A240</f>
        <v>43556</v>
      </c>
      <c r="K67" s="27">
        <f>'Interés corriente'!J240</f>
        <v>0.3342</v>
      </c>
      <c r="L67" s="27">
        <f>'Interés corriente'!K240</f>
        <v>0.25040000000000001</v>
      </c>
      <c r="M67" s="27">
        <f>'Interés corriente'!M240</f>
        <v>0.14320000000000002</v>
      </c>
      <c r="N67" s="27">
        <f>'Interés corriente'!N240</f>
        <v>4.9799999999999997E-2</v>
      </c>
      <c r="O67" s="46"/>
      <c r="P67" s="46"/>
      <c r="Q67" s="46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</row>
    <row r="68" spans="2:29" x14ac:dyDescent="0.3">
      <c r="B68" s="36"/>
      <c r="C68" s="36"/>
      <c r="D68" s="41"/>
      <c r="E68" s="41"/>
      <c r="F68" s="34"/>
      <c r="G68" s="34"/>
      <c r="H68" s="34"/>
      <c r="J68" s="26">
        <f>+'Interés corriente'!A241</f>
        <v>43586</v>
      </c>
      <c r="K68" s="27">
        <f>'Interés corriente'!J241</f>
        <v>0.33090000000000003</v>
      </c>
      <c r="L68" s="27">
        <f>'Interés corriente'!K241</f>
        <v>0.24479999999999999</v>
      </c>
      <c r="M68" s="27">
        <f>'Interés corriente'!M241</f>
        <v>0.13820000000000002</v>
      </c>
      <c r="N68" s="27">
        <f>'Interés corriente'!N241</f>
        <v>4.2999999999999997E-2</v>
      </c>
      <c r="R68" s="42"/>
      <c r="S68" s="42"/>
      <c r="T68" s="42"/>
      <c r="U68" s="31"/>
      <c r="V68" s="31"/>
    </row>
    <row r="69" spans="2:29" x14ac:dyDescent="0.3">
      <c r="B69" s="36"/>
      <c r="C69" s="36"/>
      <c r="D69" s="41"/>
      <c r="E69" s="41"/>
      <c r="F69" s="34"/>
      <c r="G69" s="34"/>
      <c r="H69" s="34"/>
      <c r="J69" s="26">
        <f>+'Interés corriente'!A242</f>
        <v>43617</v>
      </c>
      <c r="K69" s="27">
        <f>'Interés corriente'!J242</f>
        <v>0.32919999999999999</v>
      </c>
      <c r="L69" s="27">
        <f>'Interés corriente'!K242</f>
        <v>0.24390000000000001</v>
      </c>
      <c r="M69" s="27">
        <f>'Interés corriente'!M242</f>
        <v>0.13579999999999998</v>
      </c>
      <c r="N69" s="27">
        <f>'Interés corriente'!N242</f>
        <v>3.9999999999999994E-2</v>
      </c>
      <c r="R69" s="42"/>
      <c r="S69" s="42"/>
      <c r="T69" s="42"/>
      <c r="U69" s="31"/>
      <c r="V69" s="31"/>
    </row>
    <row r="70" spans="2:29" x14ac:dyDescent="0.3">
      <c r="B70" s="36"/>
      <c r="C70" s="36"/>
      <c r="D70" s="41"/>
      <c r="E70" s="41"/>
      <c r="F70" s="34"/>
      <c r="G70" s="34"/>
      <c r="H70" s="34"/>
      <c r="J70" s="26">
        <f>+'Interés corriente'!A243</f>
        <v>43647</v>
      </c>
      <c r="K70" s="27">
        <f>'Interés corriente'!J243</f>
        <v>0.3251</v>
      </c>
      <c r="L70" s="27">
        <f>'Interés corriente'!K243</f>
        <v>0.2414</v>
      </c>
      <c r="M70" s="27">
        <f>'Interés corriente'!M243</f>
        <v>0.13360000000000002</v>
      </c>
      <c r="N70" s="27">
        <f>'Interés corriente'!N243</f>
        <v>3.9800000000000002E-2</v>
      </c>
      <c r="R70" s="42"/>
      <c r="S70" s="42"/>
      <c r="T70" s="42"/>
      <c r="U70" s="31"/>
      <c r="V70" s="31"/>
    </row>
    <row r="71" spans="2:29" x14ac:dyDescent="0.3">
      <c r="B71" s="36"/>
      <c r="C71" s="36"/>
      <c r="D71" s="41"/>
      <c r="E71" s="41"/>
      <c r="F71" s="34"/>
      <c r="G71" s="34"/>
      <c r="H71" s="34"/>
      <c r="J71" s="26">
        <f>+'Interés corriente'!A244</f>
        <v>43678</v>
      </c>
      <c r="K71" s="27">
        <f>'Interés corriente'!J244</f>
        <v>0.32379999999999998</v>
      </c>
      <c r="L71" s="27">
        <f>'Interés corriente'!K244</f>
        <v>0.2389</v>
      </c>
      <c r="M71" s="27">
        <f>'Interés corriente'!M244</f>
        <v>0.12919999999999998</v>
      </c>
      <c r="N71" s="27">
        <f>'Interés corriente'!N244</f>
        <v>4.1599999999999998E-2</v>
      </c>
      <c r="R71" s="42"/>
      <c r="S71" s="42"/>
      <c r="T71" s="42"/>
      <c r="U71" s="31"/>
      <c r="V71" s="31"/>
    </row>
    <row r="72" spans="2:29" x14ac:dyDescent="0.3">
      <c r="B72" s="36"/>
      <c r="C72" s="36"/>
      <c r="D72" s="41"/>
      <c r="E72" s="41"/>
      <c r="F72" s="34"/>
      <c r="G72" s="34"/>
      <c r="H72" s="34"/>
      <c r="J72" s="26">
        <f>+'Interés corriente'!A245</f>
        <v>43709</v>
      </c>
      <c r="K72" s="27">
        <f>'Interés corriente'!J245</f>
        <v>0.3216</v>
      </c>
      <c r="L72" s="27">
        <f>'Interés corriente'!K245</f>
        <v>0.23710000000000001</v>
      </c>
      <c r="M72" s="27">
        <f>'Interés corriente'!M245</f>
        <v>0.127</v>
      </c>
      <c r="N72" s="27">
        <f>'Interés corriente'!N245</f>
        <v>3.5700000000000003E-2</v>
      </c>
      <c r="R72" s="42"/>
      <c r="S72" s="42"/>
      <c r="T72" s="42"/>
      <c r="U72" s="31"/>
      <c r="V72" s="31"/>
    </row>
    <row r="73" spans="2:29" x14ac:dyDescent="0.3">
      <c r="B73" s="36"/>
      <c r="C73" s="36"/>
      <c r="D73" s="41"/>
      <c r="E73" s="41"/>
      <c r="F73" s="34"/>
      <c r="G73" s="34"/>
      <c r="H73" s="34"/>
      <c r="J73" s="26">
        <f>+'Interés corriente'!A246</f>
        <v>43739</v>
      </c>
      <c r="K73" s="27">
        <f>'Interés corriente'!J246</f>
        <v>0.31869999999999998</v>
      </c>
      <c r="L73" s="27">
        <f>'Interés corriente'!K246</f>
        <v>0.2349</v>
      </c>
      <c r="M73" s="27">
        <f>'Interés corriente'!M246</f>
        <v>0.12720000000000001</v>
      </c>
      <c r="N73" s="27">
        <f>'Interés corriente'!N246</f>
        <v>3.5000000000000003E-2</v>
      </c>
      <c r="R73" s="42"/>
      <c r="S73" s="42"/>
      <c r="T73" s="42"/>
      <c r="U73" s="31"/>
      <c r="V73" s="31"/>
    </row>
    <row r="74" spans="2:29" x14ac:dyDescent="0.3">
      <c r="B74" s="36"/>
      <c r="C74" s="36"/>
      <c r="D74" s="41"/>
      <c r="E74" s="41"/>
      <c r="F74" s="34"/>
      <c r="G74" s="34"/>
      <c r="H74" s="34"/>
      <c r="J74" s="26">
        <f>+'Interés corriente'!A247</f>
        <v>43770</v>
      </c>
      <c r="K74" s="27">
        <f>'Interés corriente'!J247</f>
        <v>0.317</v>
      </c>
      <c r="L74" s="27">
        <f>'Interés corriente'!K247</f>
        <v>0.23280000000000001</v>
      </c>
      <c r="M74" s="27">
        <f>'Interés corriente'!M247</f>
        <v>0.12819999999999998</v>
      </c>
      <c r="N74" s="27">
        <f>'Interés corriente'!N247</f>
        <v>3.5400000000000001E-2</v>
      </c>
      <c r="R74" s="42"/>
      <c r="S74" s="42"/>
      <c r="T74" s="42"/>
      <c r="U74" s="31"/>
      <c r="V74" s="31"/>
    </row>
    <row r="75" spans="2:29" x14ac:dyDescent="0.3">
      <c r="B75" s="36"/>
      <c r="C75" s="36"/>
      <c r="D75" s="41"/>
      <c r="E75" s="41"/>
      <c r="F75" s="34"/>
      <c r="G75" s="34"/>
      <c r="H75" s="34"/>
      <c r="J75" s="26">
        <f>+'Interés corriente'!A248</f>
        <v>43800</v>
      </c>
      <c r="K75" s="27">
        <f>'Interés corriente'!J248</f>
        <v>0.31540000000000001</v>
      </c>
      <c r="L75" s="27">
        <f>'Interés corriente'!K248</f>
        <v>0.23130000000000001</v>
      </c>
      <c r="M75" s="27">
        <f>'Interés corriente'!M248</f>
        <v>0.12960000000000002</v>
      </c>
      <c r="N75" s="27">
        <f>'Interés corriente'!N248</f>
        <v>3.6299999999999999E-2</v>
      </c>
      <c r="R75" s="42"/>
      <c r="S75" s="42"/>
      <c r="T75" s="42"/>
      <c r="U75" s="31"/>
      <c r="V75" s="31"/>
    </row>
    <row r="76" spans="2:29" x14ac:dyDescent="0.3">
      <c r="B76" s="36"/>
      <c r="C76" s="36"/>
      <c r="D76" s="36"/>
      <c r="E76" s="36"/>
      <c r="F76" s="37"/>
      <c r="G76" s="37"/>
      <c r="H76" s="37"/>
      <c r="J76" s="26">
        <f>+'Interés corriente'!A249</f>
        <v>43831</v>
      </c>
      <c r="K76" s="27">
        <f>'Interés corriente'!J249</f>
        <v>0.31890000000000002</v>
      </c>
      <c r="L76" s="27">
        <f>'Interés corriente'!K249</f>
        <v>0.2374</v>
      </c>
      <c r="M76" s="27">
        <f>'Interés corriente'!M249</f>
        <v>0.13819999999999999</v>
      </c>
      <c r="N76" s="27">
        <f>'Interés corriente'!N249</f>
        <v>4.2000000000000003E-2</v>
      </c>
      <c r="R76" s="42"/>
      <c r="S76" s="42"/>
      <c r="T76" s="42"/>
      <c r="U76" s="31"/>
      <c r="V76" s="31"/>
    </row>
    <row r="77" spans="2:29" x14ac:dyDescent="0.3">
      <c r="B77" s="36"/>
      <c r="C77" s="36"/>
      <c r="D77" s="36"/>
      <c r="E77" s="36"/>
      <c r="F77" s="37"/>
      <c r="G77" s="37"/>
      <c r="H77" s="37"/>
      <c r="J77" s="26">
        <f>+'Interés corriente'!A250</f>
        <v>43862</v>
      </c>
      <c r="K77" s="27">
        <f>'Interés corriente'!J250</f>
        <v>0.32340000000000002</v>
      </c>
      <c r="L77" s="27">
        <f>'Interés corriente'!K250</f>
        <v>0.24210000000000001</v>
      </c>
      <c r="M77" s="27">
        <f>'Interés corriente'!M250</f>
        <v>0.14120000000000002</v>
      </c>
      <c r="N77" s="27">
        <f>'Interés corriente'!N250</f>
        <v>4.4200000000000003E-2</v>
      </c>
      <c r="R77" s="42"/>
      <c r="S77" s="42"/>
      <c r="T77" s="42"/>
      <c r="U77" s="31"/>
      <c r="V77" s="31"/>
    </row>
    <row r="78" spans="2:29" x14ac:dyDescent="0.3">
      <c r="B78" s="36"/>
      <c r="C78" s="36"/>
      <c r="D78" s="36"/>
      <c r="E78" s="36"/>
      <c r="F78" s="37"/>
      <c r="G78" s="37"/>
      <c r="H78" s="37"/>
      <c r="J78" s="26">
        <f>+'Interés corriente'!A251</f>
        <v>43891</v>
      </c>
      <c r="K78" s="27">
        <f>'Interés corriente'!J251</f>
        <v>0.32750000000000001</v>
      </c>
      <c r="L78" s="27">
        <f>'Interés corriente'!K251</f>
        <v>0.24840000000000001</v>
      </c>
      <c r="M78" s="27">
        <f>'Interés corriente'!M251</f>
        <v>0.14560000000000001</v>
      </c>
      <c r="N78" s="27">
        <f>'Interés corriente'!N251</f>
        <v>4.24E-2</v>
      </c>
      <c r="R78" s="42"/>
      <c r="S78" s="42"/>
      <c r="T78" s="42"/>
      <c r="U78" s="31"/>
      <c r="V78" s="31"/>
    </row>
    <row r="79" spans="2:29" x14ac:dyDescent="0.3">
      <c r="B79" s="36"/>
      <c r="C79" s="36"/>
      <c r="D79" s="36"/>
      <c r="E79" s="36"/>
      <c r="F79" s="37"/>
      <c r="G79" s="37"/>
      <c r="H79" s="37"/>
      <c r="J79" s="26">
        <f>+'Interés corriente'!A252</f>
        <v>43922</v>
      </c>
      <c r="K79" s="27">
        <f>'Interés corriente'!J252</f>
        <v>0.30869999999999997</v>
      </c>
      <c r="L79" s="27">
        <f>'Interés corriente'!K252</f>
        <v>0.2359</v>
      </c>
      <c r="M79" s="27">
        <f>'Interés corriente'!M252</f>
        <v>0.12379999999999999</v>
      </c>
      <c r="N79" s="27">
        <f>'Interés corriente'!N252</f>
        <v>3.7699999999999997E-2</v>
      </c>
      <c r="R79" s="42"/>
      <c r="S79" s="42"/>
      <c r="T79" s="42"/>
      <c r="U79" s="31"/>
      <c r="V79" s="31"/>
    </row>
    <row r="80" spans="2:29" x14ac:dyDescent="0.3">
      <c r="B80" s="36"/>
      <c r="C80" s="36"/>
      <c r="D80" s="36"/>
      <c r="E80" s="36"/>
      <c r="F80" s="37"/>
      <c r="G80" s="37"/>
      <c r="H80" s="37"/>
      <c r="J80" s="26">
        <f>+'Interés corriente'!A253</f>
        <v>43952</v>
      </c>
      <c r="K80" s="27">
        <f>'Interés corriente'!J253</f>
        <v>0.29899999999999999</v>
      </c>
      <c r="L80" s="27">
        <f>'Interés corriente'!K253</f>
        <v>0.2316</v>
      </c>
      <c r="M80" s="27">
        <f>'Interés corriente'!M253</f>
        <v>0.13239999999999999</v>
      </c>
      <c r="N80" s="27">
        <f>'Interés corriente'!N253</f>
        <v>3.8800000000000001E-2</v>
      </c>
      <c r="R80" s="42"/>
      <c r="S80" s="42"/>
      <c r="T80" s="42"/>
      <c r="U80" s="31"/>
      <c r="V80" s="31"/>
    </row>
    <row r="81" spans="2:28" x14ac:dyDescent="0.3">
      <c r="B81" s="36"/>
      <c r="C81" s="36"/>
      <c r="D81" s="36"/>
      <c r="E81" s="36"/>
      <c r="F81" s="37"/>
      <c r="G81" s="37"/>
      <c r="H81" s="37"/>
      <c r="J81" s="26">
        <f>+'Interés corriente'!A254</f>
        <v>43983</v>
      </c>
      <c r="K81" s="27">
        <f>'Interés corriente'!J254</f>
        <v>0.30599999999999999</v>
      </c>
      <c r="L81" s="27">
        <f>'Interés corriente'!K254</f>
        <v>0.2258</v>
      </c>
      <c r="M81" s="27">
        <f>'Interés corriente'!M254</f>
        <v>0.12560000000000002</v>
      </c>
      <c r="N81" s="27">
        <f>'Interés corriente'!N254</f>
        <v>3.15E-2</v>
      </c>
      <c r="R81" s="42"/>
      <c r="S81" s="42"/>
      <c r="T81" s="42"/>
      <c r="U81" s="31"/>
      <c r="V81" s="31"/>
    </row>
    <row r="82" spans="2:28" x14ac:dyDescent="0.3">
      <c r="B82" s="36"/>
      <c r="C82" s="36"/>
      <c r="D82" s="36"/>
      <c r="E82" s="36"/>
      <c r="F82" s="37"/>
      <c r="G82" s="37"/>
      <c r="H82" s="37"/>
      <c r="J82" s="26">
        <f>+'Interés corriente'!A255</f>
        <v>44013</v>
      </c>
      <c r="K82" s="27">
        <f>'Interés corriente'!J255</f>
        <v>0.30690000000000001</v>
      </c>
      <c r="L82" s="27">
        <f>'Interés corriente'!K255</f>
        <v>0.22919999999999999</v>
      </c>
      <c r="M82" s="27">
        <f>'Interés corriente'!M255</f>
        <v>0.128</v>
      </c>
      <c r="N82" s="27">
        <f>'Interés corriente'!N255</f>
        <v>2.9700000000000001E-2</v>
      </c>
      <c r="R82" s="42"/>
      <c r="S82" s="42"/>
      <c r="T82" s="42"/>
      <c r="U82" s="31"/>
      <c r="V82" s="31"/>
    </row>
    <row r="83" spans="2:28" x14ac:dyDescent="0.3">
      <c r="B83" s="36"/>
      <c r="C83" s="36"/>
      <c r="D83" s="36"/>
      <c r="E83" s="36"/>
      <c r="F83" s="37"/>
      <c r="G83" s="37"/>
      <c r="H83" s="37"/>
      <c r="J83" s="26">
        <f>+'Interés corriente'!A256</f>
        <v>44044</v>
      </c>
      <c r="K83" s="27">
        <f>'Interés corriente'!J256</f>
        <v>0.30180000000000001</v>
      </c>
      <c r="L83" s="27">
        <f>'Interés corriente'!K256</f>
        <v>0.2321</v>
      </c>
      <c r="M83" s="27">
        <f>'Interés corriente'!M256</f>
        <v>0.12780000000000002</v>
      </c>
      <c r="N83" s="27">
        <f>'Interés corriente'!N256</f>
        <v>2.6599999999999999E-2</v>
      </c>
      <c r="R83" s="42"/>
      <c r="S83" s="42"/>
      <c r="T83" s="42"/>
      <c r="U83" s="31"/>
      <c r="V83" s="31"/>
    </row>
    <row r="84" spans="2:28" x14ac:dyDescent="0.3">
      <c r="B84" s="36"/>
      <c r="C84" s="36"/>
      <c r="D84" s="36"/>
      <c r="E84" s="36"/>
      <c r="F84" s="37"/>
      <c r="G84" s="37"/>
      <c r="H84" s="37"/>
      <c r="J84" s="26">
        <f>+'Interés corriente'!A257</f>
        <v>44075</v>
      </c>
      <c r="K84" s="27">
        <f>'Interés corriente'!J257</f>
        <v>0.31850000000000001</v>
      </c>
      <c r="L84" s="27">
        <f>'Interés corriente'!K257</f>
        <v>0.23669999999999999</v>
      </c>
      <c r="M84" s="27">
        <f>'Interés corriente'!M257</f>
        <v>0.13099999999999998</v>
      </c>
      <c r="N84" s="27">
        <f>'Interés corriente'!N257</f>
        <v>2.81E-2</v>
      </c>
      <c r="R84" s="42"/>
      <c r="S84" s="42"/>
      <c r="T84" s="42"/>
      <c r="U84" s="31"/>
      <c r="V84" s="31"/>
    </row>
    <row r="85" spans="2:28" x14ac:dyDescent="0.3">
      <c r="B85" s="36"/>
      <c r="C85" s="36"/>
      <c r="D85" s="36"/>
      <c r="E85" s="36"/>
      <c r="F85" s="37"/>
      <c r="G85" s="37"/>
      <c r="H85" s="37"/>
      <c r="J85" s="26">
        <f>+'Interés corriente'!A258</f>
        <v>44105</v>
      </c>
      <c r="K85" s="27">
        <f>'Interés corriente'!J258</f>
        <v>0.31659999999999999</v>
      </c>
      <c r="L85" s="27">
        <f>'Interés corriente'!K258</f>
        <v>0.23530000000000001</v>
      </c>
      <c r="M85" s="27">
        <f>'Interés corriente'!M258</f>
        <v>0.1308</v>
      </c>
      <c r="N85" s="27">
        <f>'Interés corriente'!N258</f>
        <v>2.7E-2</v>
      </c>
      <c r="R85" s="42"/>
      <c r="S85" s="42"/>
      <c r="T85" s="42"/>
      <c r="U85" s="31"/>
      <c r="V85" s="31"/>
    </row>
    <row r="86" spans="2:28" x14ac:dyDescent="0.3">
      <c r="B86" s="36"/>
      <c r="C86" s="36"/>
      <c r="D86" s="36"/>
      <c r="E86" s="36"/>
      <c r="F86" s="37"/>
      <c r="G86" s="37"/>
      <c r="H86" s="37"/>
      <c r="R86" s="42"/>
      <c r="S86" s="42"/>
      <c r="T86" s="42"/>
      <c r="U86" s="31"/>
      <c r="V86" s="31"/>
    </row>
    <row r="87" spans="2:28" x14ac:dyDescent="0.3">
      <c r="B87" s="36"/>
      <c r="C87" s="36"/>
      <c r="D87" s="36"/>
      <c r="E87" s="36"/>
      <c r="F87" s="37"/>
      <c r="G87" s="37"/>
      <c r="H87" s="37"/>
      <c r="R87" s="42"/>
      <c r="S87" s="42"/>
      <c r="T87" s="42"/>
      <c r="U87" s="31"/>
      <c r="V87" s="31"/>
    </row>
    <row r="88" spans="2:28" x14ac:dyDescent="0.3">
      <c r="B88" s="36"/>
      <c r="C88" s="36"/>
      <c r="D88" s="36"/>
      <c r="E88" s="36"/>
      <c r="F88" s="37"/>
      <c r="G88" s="37"/>
      <c r="H88" s="37"/>
      <c r="R88" s="42"/>
      <c r="S88" s="42"/>
      <c r="T88" s="42"/>
      <c r="U88" s="31"/>
      <c r="V88" s="31"/>
    </row>
    <row r="89" spans="2:28" x14ac:dyDescent="0.3">
      <c r="B89" s="36"/>
      <c r="C89" s="36"/>
      <c r="D89" s="36"/>
      <c r="E89" s="36"/>
      <c r="F89" s="37"/>
      <c r="G89" s="37"/>
      <c r="H89" s="37"/>
      <c r="R89" s="42"/>
      <c r="S89" s="42"/>
      <c r="T89" s="42"/>
      <c r="U89" s="39"/>
      <c r="V89" s="39"/>
      <c r="W89" s="39"/>
      <c r="X89" s="39"/>
      <c r="Y89" s="39"/>
      <c r="Z89" s="39"/>
      <c r="AA89" s="39"/>
      <c r="AB89" s="39"/>
    </row>
    <row r="90" spans="2:28" x14ac:dyDescent="0.3">
      <c r="B90" s="36"/>
      <c r="C90" s="36"/>
      <c r="D90" s="36"/>
      <c r="E90" s="36"/>
      <c r="F90" s="37"/>
      <c r="G90" s="37"/>
      <c r="H90" s="37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</row>
    <row r="91" spans="2:28" x14ac:dyDescent="0.3">
      <c r="B91" s="36"/>
      <c r="C91" s="36"/>
      <c r="D91" s="36"/>
      <c r="E91" s="36"/>
      <c r="F91" s="36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spans="2:28" x14ac:dyDescent="0.3">
      <c r="B92" s="36"/>
      <c r="C92" s="36"/>
      <c r="D92" s="36"/>
      <c r="E92" s="36"/>
      <c r="F92" s="36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</row>
    <row r="93" spans="2:28" x14ac:dyDescent="0.3">
      <c r="B93" s="36"/>
      <c r="C93" s="36"/>
      <c r="D93" s="36"/>
      <c r="E93" s="36"/>
      <c r="F93" s="36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</row>
    <row r="94" spans="2:28" x14ac:dyDescent="0.3">
      <c r="B94" s="36"/>
      <c r="C94" s="36"/>
      <c r="D94" s="36"/>
      <c r="E94" s="36"/>
      <c r="F94" s="36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</row>
    <row r="95" spans="2:28" x14ac:dyDescent="0.3">
      <c r="B95" s="36"/>
      <c r="C95" s="36"/>
      <c r="D95" s="36"/>
      <c r="E95" s="36"/>
      <c r="F95" s="36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</row>
    <row r="96" spans="2:28" x14ac:dyDescent="0.3">
      <c r="B96" s="36"/>
      <c r="C96" s="36"/>
      <c r="D96" s="36"/>
      <c r="E96" s="36"/>
      <c r="F96" s="36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</row>
    <row r="97" spans="2:28" x14ac:dyDescent="0.3">
      <c r="B97" s="36"/>
      <c r="C97" s="36"/>
      <c r="D97" s="36"/>
      <c r="E97" s="36"/>
      <c r="F97" s="36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</row>
    <row r="98" spans="2:28" x14ac:dyDescent="0.3">
      <c r="B98" s="36"/>
      <c r="C98" s="36"/>
      <c r="D98" s="36"/>
      <c r="E98" s="36"/>
      <c r="F98" s="36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</row>
    <row r="99" spans="2:28" x14ac:dyDescent="0.3">
      <c r="B99" s="36"/>
      <c r="C99" s="36"/>
      <c r="D99" s="36"/>
      <c r="E99" s="36"/>
      <c r="F99" s="36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</row>
    <row r="100" spans="2:28" x14ac:dyDescent="0.3">
      <c r="B100" s="36"/>
      <c r="C100" s="36"/>
      <c r="D100" s="36"/>
      <c r="E100" s="36"/>
      <c r="F100" s="36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</row>
    <row r="101" spans="2:28" x14ac:dyDescent="0.3">
      <c r="B101" s="36"/>
      <c r="C101" s="36"/>
      <c r="D101" s="36"/>
      <c r="E101" s="36"/>
      <c r="F101" s="36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</row>
    <row r="102" spans="2:28" x14ac:dyDescent="0.3">
      <c r="B102" s="36"/>
      <c r="C102" s="36"/>
      <c r="D102" s="36"/>
      <c r="E102" s="36"/>
      <c r="F102" s="36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</row>
    <row r="103" spans="2:28" x14ac:dyDescent="0.3">
      <c r="B103" s="36"/>
      <c r="C103" s="36"/>
      <c r="D103" s="36"/>
      <c r="E103" s="36"/>
      <c r="F103" s="36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</row>
    <row r="104" spans="2:28" x14ac:dyDescent="0.3">
      <c r="B104" s="36"/>
      <c r="C104" s="36"/>
      <c r="D104" s="36"/>
      <c r="E104" s="36"/>
      <c r="F104" s="36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</row>
    <row r="105" spans="2:28" x14ac:dyDescent="0.3">
      <c r="B105" s="36"/>
      <c r="C105" s="36"/>
      <c r="D105" s="36"/>
      <c r="E105" s="36"/>
      <c r="F105" s="36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</row>
    <row r="106" spans="2:28" x14ac:dyDescent="0.3">
      <c r="B106" s="36"/>
      <c r="C106" s="36"/>
      <c r="D106" s="36"/>
      <c r="E106" s="36"/>
      <c r="F106" s="36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</row>
    <row r="107" spans="2:28" x14ac:dyDescent="0.3">
      <c r="B107" s="36"/>
      <c r="C107" s="36"/>
      <c r="D107" s="36"/>
      <c r="E107" s="36"/>
      <c r="F107" s="36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</row>
    <row r="108" spans="2:28" x14ac:dyDescent="0.3">
      <c r="B108" s="36"/>
      <c r="C108" s="36"/>
      <c r="D108" s="36"/>
      <c r="E108" s="36"/>
      <c r="F108" s="36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</row>
    <row r="109" spans="2:28" x14ac:dyDescent="0.3">
      <c r="B109" s="36"/>
      <c r="C109" s="36"/>
      <c r="D109" s="36"/>
      <c r="E109" s="36"/>
      <c r="F109" s="36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</row>
    <row r="110" spans="2:28" x14ac:dyDescent="0.3">
      <c r="B110" s="36"/>
      <c r="C110" s="36"/>
      <c r="D110" s="36"/>
      <c r="E110" s="36"/>
      <c r="F110" s="36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</row>
    <row r="111" spans="2:28" x14ac:dyDescent="0.3">
      <c r="B111" s="36"/>
      <c r="C111" s="36"/>
      <c r="D111" s="36"/>
      <c r="E111" s="36"/>
      <c r="F111" s="36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</row>
    <row r="112" spans="2:28" x14ac:dyDescent="0.3">
      <c r="B112" s="36"/>
      <c r="C112" s="36"/>
      <c r="D112" s="36"/>
      <c r="E112" s="36"/>
      <c r="F112" s="36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</row>
    <row r="113" spans="2:28" x14ac:dyDescent="0.3">
      <c r="B113" s="36"/>
      <c r="C113" s="36"/>
      <c r="D113" s="36"/>
      <c r="E113" s="36"/>
      <c r="F113" s="36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</row>
    <row r="114" spans="2:28" x14ac:dyDescent="0.3">
      <c r="B114" s="36"/>
      <c r="C114" s="36"/>
      <c r="D114" s="36"/>
      <c r="E114" s="36"/>
      <c r="F114" s="36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</row>
    <row r="115" spans="2:28" x14ac:dyDescent="0.3"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</row>
    <row r="116" spans="2:28" x14ac:dyDescent="0.3"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</row>
  </sheetData>
  <phoneticPr fontId="3" type="noConversion"/>
  <printOptions horizontalCentered="1" verticalCentered="1"/>
  <pageMargins left="0.78740157480314965" right="0.78740157480314965" top="0.98425196850393704" bottom="0.98425196850393704" header="0" footer="0"/>
  <pageSetup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Interés corriente</vt:lpstr>
      <vt:lpstr>U.F.</vt:lpstr>
      <vt:lpstr>Exp. Mx</vt:lpstr>
      <vt:lpstr>Pesos hasta 90 días</vt:lpstr>
      <vt:lpstr>Pesos más de 90 días</vt:lpstr>
      <vt:lpstr>'Exp. Mx'!Área_de_impresión</vt:lpstr>
      <vt:lpstr>'Interés corriente'!Área_de_impresión</vt:lpstr>
      <vt:lpstr>'Pesos hasta 90 días'!Área_de_impresión</vt:lpstr>
      <vt:lpstr>'Pesos más de 90 días'!Área_de_impresión</vt:lpstr>
      <vt:lpstr>U.F.!Área_de_impresión</vt:lpstr>
    </vt:vector>
  </TitlesOfParts>
  <Company>SBIF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Tasas de Interés promedio del Sistema Bancario</dc:title>
  <dc:creator>Comisión para el Mercado Financiero</dc:creator>
  <cp:lastModifiedBy>Juan Carlos Camus Gajardo</cp:lastModifiedBy>
  <cp:lastPrinted>2013-11-11T11:47:07Z</cp:lastPrinted>
  <dcterms:created xsi:type="dcterms:W3CDTF">2000-11-03T17:09:46Z</dcterms:created>
  <dcterms:modified xsi:type="dcterms:W3CDTF">2020-11-17T15:45:01Z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