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771" activeTab="4"/>
  </bookViews>
  <sheets>
    <sheet name="INDICE" sheetId="1" r:id="rId1"/>
    <sheet name="CUADRO 1 - 8" sheetId="2" r:id="rId2"/>
    <sheet name="CUADRO 9" sheetId="3" r:id="rId3"/>
    <sheet name="CUADRO 10 - 12" sheetId="4" r:id="rId4"/>
    <sheet name="CUADRO 13 - 14" sheetId="5" r:id="rId5"/>
    <sheet name="CUADRO 15" sheetId="6" r:id="rId6"/>
    <sheet name="CUADRO 16" sheetId="7" r:id="rId7"/>
    <sheet name="CUADRO 17" sheetId="8" r:id="rId8"/>
    <sheet name="CUADRO 18" sheetId="9" r:id="rId9"/>
    <sheet name="CUADRO 19" sheetId="10" r:id="rId10"/>
  </sheets>
  <externalReferences>
    <externalReference r:id="rId13"/>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15'!$B$843:$J$843</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15'!$B$4</definedName>
    <definedName name="CUADRO_16" localSheetId="5">'CUADRO 15'!$B$206</definedName>
    <definedName name="CUADRO_17" localSheetId="5">'CUADRO 16'!$B$202</definedName>
    <definedName name="CUADRO_18" localSheetId="5">'CUADRO 17'!$B$198</definedName>
    <definedName name="CUADRO_19" localSheetId="5">'CUADRO 18'!$B$195</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<sst xmlns="http://schemas.openxmlformats.org/spreadsheetml/2006/main" count="1192" uniqueCount="273">
  <si>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</si>
  <si>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</si>
  <si>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</si>
  <si>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</si>
  <si>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</si>
  <si>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</si>
  <si>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</si>
  <si>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</si>
  <si>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</si>
  <si>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</si>
  <si>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</si>
  <si>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</si>
  <si>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</si>
  <si>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</si>
  <si>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</si>
  <si>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</si>
  <si>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</si>
  <si>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</si>
  <si>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</si>
  <si>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</si>
  <si>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</si>
  <si>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</si>
  <si>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</si>
  <si>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</si>
  <si>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</si>
  <si>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</si>
  <si>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</si>
  <si>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</si>
  <si>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</si>
  <si>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</si>
  <si>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</si>
  <si>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</si>
  <si>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</si>
  <si>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</si>
  <si>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</si>
  <si>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</si>
  <si>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</si>
  <si>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</si>
  <si>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</si>
  <si>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</si>
  <si>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</si>
  <si>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</si>
  <si>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</si>
  <si>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</si>
  <si>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</si>
  <si>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</si>
  <si>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</si>
  <si>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</si>
  <si>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</si>
  <si>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</si>
  <si>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</si>
  <si>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</si>
  <si>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</si>
  <si>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</si>
  <si>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</si>
  <si>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</si>
  <si>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</si>
  <si>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</si>
  <si>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</si>
  <si>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</si>
  <si>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</si>
  <si>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</si>
  <si>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</si>
  <si>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</si>
  <si>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</si>
  <si>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</si>
  <si>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</si>
  <si>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</si>
  <si>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</si>
  <si>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</si>
  <si>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</si>
  <si>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</si>
  <si>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</si>
  <si>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</si>
  <si>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</si>
  <si>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</si>
  <si>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</si>
  <si>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</si>
  <si>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</si>
  <si>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</si>
  <si>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</si>
  <si>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</si>
  <si>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</si>
  <si>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</si>
  <si>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</si>
  <si>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</si>
  <si>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</si>
  <si>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</si>
  <si>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</si>
  <si>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</si>
  <si>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</si>
  <si>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</si>
  <si>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</si>
  <si>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</si>
  <si>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</si>
  <si>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</si>
  <si>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</si>
  <si>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</si>
  <si>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</si>
  <si>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</si>
  <si>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</si>
  <si>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</si>
  <si>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</si>
  <si>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</si>
  <si>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</si>
  <si>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</si>
  <si>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</si>
  <si>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</si>
  <si>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</si>
  <si>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</si>
  <si>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</si>
  <si>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</si>
  <si>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</si>
  <si>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</si>
  <si>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</si>
  <si>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</si>
  <si>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</si>
  <si>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</si>
  <si>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</si>
  <si>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</si>
  <si>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</si>
  <si>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</si>
  <si>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</si>
  <si>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</si>
  <si>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</si>
  <si>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</si>
  <si>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</si>
  <si>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</si>
  <si>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</si>
  <si>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</si>
  <si>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</si>
  <si>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</si>
  <si>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</si>
  <si>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</si>
  <si>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</si>
  <si>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</si>
  <si>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</si>
  <si>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</si>
  <si>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</si>
  <si>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</si>
  <si>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</si>
  <si>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</si>
  <si>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</si>
  <si>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</si>
  <si>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</si>
  <si>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</si>
  <si>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</si>
  <si>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</si>
  <si>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</si>
  <si>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</si>
  <si>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</si>
  <si>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</si>
  <si>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</si>
  <si>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</si>
  <si>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</si>
  <si>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</si>
  <si>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</si>
  <si>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</si>
  <si>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</si>
  <si>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</si>
  <si>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</si>
  <si>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</si>
  <si>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</si>
  <si>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</si>
  <si>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</si>
  <si>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</si>
  <si>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</si>
  <si>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</si>
  <si>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</si>
  <si>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</si>
  <si>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</si>
  <si>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</si>
  <si>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</si>
  <si>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</si>
  <si>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</si>
  <si>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</si>
  <si>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</si>
  <si>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</si>
  <si>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</si>
  <si>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</si>
  <si>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</si>
  <si>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</si>
  <si>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</si>
  <si>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</si>
  <si>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</si>
  <si>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</si>
  <si>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</si>
  <si>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</si>
  <si>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</si>
  <si>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</si>
  <si>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</si>
  <si>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</si>
  <si>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</si>
  <si>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</si>
  <si>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</si>
  <si>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</si>
  <si>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</si>
  <si>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</si>
  <si>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</si>
  <si>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</si>
  <si>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</si>
  <si>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</si>
  <si>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</si>
  <si>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</si>
  <si>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</si>
  <si>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</si>
  <si>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</si>
  <si>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</si>
  <si>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</si>
  <si>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</si>
  <si>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</si>
  <si>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</si>
  <si>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</si>
  <si>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</si>
  <si>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</si>
  <si>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</si>
  <si>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</si>
  <si>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</si>
  <si>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</si>
  <si>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</si>
  <si>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</si>
  <si>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N.D.</t>
  </si>
  <si>
    <t>Hombres</t>
  </si>
  <si>
    <t>Mujeres</t>
  </si>
  <si>
    <t>ANTECEDENTES A DICIEMBRE DE 2019</t>
  </si>
  <si>
    <t>Estadísticas comparadas por industria a Diciembre de 2019</t>
  </si>
  <si>
    <t>Cotizaciones voluntarias y depósitos de ahorro previsional voluntario  / Resumen: Saldo acumulado, número de cuentas, número y monto de depósitos, número y monto de retiros, número y monto de traspasos recibidos. Diciembre 2019.</t>
  </si>
  <si>
    <t>Cotizaciones voluntarias y depósitos de ahorro previsional voluntario / Detalle: Saldo acumulado, número de cuentas, número y monto de depósitos, número y monto de retiros, número y monto de traspasos recibidos. Diciembre 2019.</t>
  </si>
  <si>
    <t>Depósitos convenidos / Resumen: Saldo acumulado, número de cuentas, número y monto de depósitos, número y montos de traspasos recibidos.Diciembre 2019.</t>
  </si>
  <si>
    <t>Depósitos convenidos / Detalle: Resumen: Saldo acumulado, número de cuentas, número y monto de depósitos, número y montos de traspasos recibidos. Diciembre 2019.</t>
  </si>
  <si>
    <t>Ahorro Previsional  Voluntario Colectivo: Resumen: Número de contratos, cuentas de ahorro previsional voluntario colectivo, aportes, retiros y saldo total acumulado . Diciembre 2019.</t>
  </si>
  <si>
    <t>Ahorro Previsional  Voluntario Colectivo: Detalle: Número de contratos, cuentas de ahorro previsional voluntario colectivo, aportes, retiros y saldo total acumulado . Diciembre 2019.</t>
  </si>
  <si>
    <t>Bonificación APV y APVC: Resumen: Número de  cuentas de APV y APVC con bonificación por selección de alternativa A. Diciembre 2019.</t>
  </si>
  <si>
    <t>Bonificación APV y APVC: Detalle: Número de  cuentas de APV y APVC con bonificación por selección de alternativa A . Diciembre 2019.</t>
  </si>
  <si>
    <t>Traspasos de depósitos de ahorro previsional voluntario y cotizaciones voluntarias (MM$) . Trimestre octubre - Diciembre 2019.</t>
  </si>
  <si>
    <t>Número total de ahorrantes con depósitos de ahorro previsional voluntario y cotizaciones voluntarias desagregado por: tramos de saldo, tramos de edad y género / Total sistema. Diciembre 2019.</t>
  </si>
  <si>
    <t>Número total de ahorrantes con depósitos de ahorro previsional voluntario y cotizaciones voluntarias desagregado por: tramos de saldo, tramos de edad y género / Administradoras de Fondos de Pensiones. Diciembre 2019.</t>
  </si>
  <si>
    <t>Número total de ahorrantes con depósitos de ahorro previsional voluntario y cotizaciones voluntarias desagregado por: tramos de saldo, tramos de edad y género / Bancos. Diciembre 2019.</t>
  </si>
  <si>
    <t>Número total de ahorrantes con depósitos de ahorro previsional voluntario y cotizaciones voluntarias desagregado por: tramos de saldo, tramos de edad y género / Fondos Mutuos. Diciembre 2019.</t>
  </si>
  <si>
    <t>Número total de ahorrantes con depósitos de ahorro previsional voluntario y cotizaciones voluntarias desagregado por: tramos de saldo, tramos de edad y género / Fondos para la Vivienda. Diciembre 2019.</t>
  </si>
  <si>
    <t>Número total de ahorrantes con depósitos de ahorro previsional voluntario y cotizaciones voluntarias desagregado por: tramos de saldo, tramos de edad y género / Corredores de Bolsa. Diciembre 2019.</t>
  </si>
  <si>
    <t>Número total de ahorrantes con depósitos de ahorro previsional voluntario y cotizaciones voluntarias desagregado por: tramos de saldo, tramos de edad y género / Compañías de Seguros. Diciembre 2019.</t>
  </si>
  <si>
    <t>Número total de ahorrantes con depósitos convenidos desagregado por: tramos de saldo, tramos de edad y género / Total sistema. Diciembre 2019.</t>
  </si>
  <si>
    <t>Número total de ahorrantes con depositos convenidos desagregado por: tramos de saldo, tramos de edad y género / Administradoras de Fondos de Pensiones. Diciembre 2019.</t>
  </si>
  <si>
    <t>Número total de ahorrantes con depósitos convenidos desagregado por: tramos de saldo, tramos de edad y género / Bancos. Diciembre 2019.</t>
  </si>
  <si>
    <t>Número total de ahorrantes con depósitos convenidos desagregado por: tramos de saldo, tramos de edad y género / Fondos Mutuos. Diciembre 2019.</t>
  </si>
  <si>
    <t>Número total de ahorrantes con depósitos convenidos desagregado por: tramos de saldo, tramos de edad y género / Fondos para la Vivienda. Diciembre 2019.</t>
  </si>
  <si>
    <t>Número total de ahorrantes con depósitos convenidos desagregado por: tramos de saldo, tramos de edad y género / Corredores de Bolsa. Diciembre 2019.</t>
  </si>
  <si>
    <t>Número total de ahorrantes con depósitos convenidos desagregado por: tramos de saldo, tramos de edad y género / Compañías de Seguros. Diciembre 2019.</t>
  </si>
  <si>
    <t>Series por instituciones periodo Diciembre 2002 - Diciembre 2019</t>
  </si>
  <si>
    <t>Transferencias de ahorro previsional voluntario.Trimestre Octubre - Diciembre 2019.</t>
  </si>
  <si>
    <t>Traspasos de depósitos convenidos (MM$). Trimestre Octubre - Diciembre 2019.</t>
  </si>
  <si>
    <t>Traspasos de depósitos de ahorro previsional voluntario colectivo (MM$). Trimestre Octubre - Diciembre 2019.</t>
  </si>
  <si>
    <t>Resumen: Saldo acumulado, número de cuentas, número y monto de depósitos, número y monto de retiros, número y monto de traspasos recibidos. Diciembre 2019</t>
  </si>
  <si>
    <t>Detalle: Saldo acumulado, número de cuentas, número y monto de depósitos, número y monto de retiros, número y monto de traspasos recibidos. Diciembre 2019</t>
  </si>
  <si>
    <t>Resumen: Saldo acumulado, número de cuentas, número y monto de depósitos, número y monto de traspasos recibidos. Diciembre 2019</t>
  </si>
  <si>
    <t>Detalle: Saldo acumulado, número de cuentas, número y monto de depósitos, número y monto de traspasos recibidos. Diciembre 2019</t>
  </si>
  <si>
    <t>Resumen: Número de contratos, cuentas de ahorro previsional voluntario colectivo, aportes, retiros y saldo total acumulado . Diciembre 2019</t>
  </si>
  <si>
    <t>Detalle: Número de contratos, cuentas de ahorro previsional voluntario colectivo, aportes, retiros y saldo total acumulado. Diciembre 2019</t>
  </si>
  <si>
    <t>Resumen: Número de  cuentas de APV y APVC con bonificación por selección de alternativa A. Diciembre 2019</t>
  </si>
  <si>
    <t>Detalle: Número de  cuentas de APV y APVC con bonificación por selección de alternativa A. Diciembre 2019</t>
  </si>
  <si>
    <t>Sistema. Diciembre 2019</t>
  </si>
  <si>
    <t>Administradoras de Fondos de Pensiones. Diciembre 2019</t>
  </si>
  <si>
    <t>Bancos. Diciembre 2019</t>
  </si>
  <si>
    <t>Fondos Mutuos. Diciembre 2019</t>
  </si>
  <si>
    <t>Fondos para la Vivienda. Diciembre 2019</t>
  </si>
  <si>
    <t>Intermediarios de Valores. Diciembre 2019</t>
  </si>
  <si>
    <t>Compañías de Seguros. Diciembre 2019</t>
  </si>
  <si>
    <t>ANTECEDENTES HASTA DICIEMBRE DE 2019</t>
  </si>
  <si>
    <t xml:space="preserve">Traspasos enviados de depósitos de ahorro previsional voluntario y cotizaciones voluntarias. Trimestre  octubre - diciembre 2019 (MM$) </t>
  </si>
  <si>
    <t>Traspasos enviados de depósitos convenidos. Trimestre  octubre - diciembre 2019 (MM$)</t>
  </si>
  <si>
    <t>Traspasos enviados de ahorro previsional voluntario colectivo. Trimestre  octubre - diciembre 2019 (MM$)</t>
  </si>
  <si>
    <t>Transferencias de ahorro previsional voluntario y ahorro previsional voluntario colectivo - Trimestre octubre - diciembre 2019</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</si>
</sst>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0.0"/>
    <numFmt numFmtId="182" formatCode="0.0"/>
    <numFmt numFmtId="183" formatCode="_-* #,##0.0_-;\-* #,##0.0_-;_-* &quot;-&quot;??_-;_-@_-"/>
    <numFmt numFmtId="184" formatCode="[$-340A]dddd\,\ dd&quot; de &quot;mmmm&quot; de &quot;yyyy"/>
    <numFmt numFmtId="185" formatCode="\-"/>
    <numFmt numFmtId="186" formatCode="0.000%"/>
    <numFmt numFmtId="187" formatCode="0.0%"/>
    <numFmt numFmtId="188" formatCode="_-* #,##0.000_-;\-* #,##0.000_-;_-* &quot;-&quot;??_-;_-@_-"/>
    <numFmt numFmtId="189" formatCode="#,##0_ ;\-#,##0\ "/>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_-* #,##0.000000000000000_-;\-* #,##0.000000000000000_-;_-* &quot;-&quot;??_-;_-@_-"/>
    <numFmt numFmtId="196" formatCode="_-* #,##0.000000000000_-;\-* #,##0.000000000000_-;_-* &quot;-&quot;??_-;_-@_-"/>
    <numFmt numFmtId="197" formatCode="#,##0.000"/>
    <numFmt numFmtId="198" formatCode="#,##0.0000"/>
    <numFmt numFmtId="199" formatCode="0.0000%"/>
    <numFmt numFmtId="200" formatCode="0.000000000"/>
    <numFmt numFmtId="201" formatCode="0.0000000000"/>
    <numFmt numFmtId="202" formatCode="0.00000000"/>
    <numFmt numFmtId="203" formatCode="0.0000000"/>
    <numFmt numFmtId="204" formatCode="0.000000"/>
    <numFmt numFmtId="205" formatCode="0.00000"/>
    <numFmt numFmtId="206" formatCode="0.000"/>
    <numFmt numFmtId="207" formatCode="0.00000%"/>
    <numFmt numFmtId="208" formatCode="0.000000%"/>
    <numFmt numFmtId="209" formatCode="#,##0.00000"/>
    <numFmt numFmtId="210" formatCode="#,##0.000000"/>
    <numFmt numFmtId="211" formatCode="#,##0.0000000"/>
    <numFmt numFmtId="212" formatCode="#,##0.00000000"/>
    <numFmt numFmtId="213" formatCode="#,##0.00_ ;\-#,##0.00\ "/>
    <numFmt numFmtId="214" formatCode="#,##0.000_ ;\-#,##0.000\ "/>
    <numFmt numFmtId="215" formatCode="_-* #,##0.0000_-;\-* #,##0.0000_-;_-* &quot;-&quot;??_-;_-@_-"/>
    <numFmt numFmtId="216" formatCode="_-* #,##0.00000_-;\-* #,##0.00000_-;_-* &quot;-&quot;??_-;_-@_-"/>
    <numFmt numFmtId="217" formatCode="_-* #,##0.000000_-;\-* #,##0.000000_-;_-* &quot;-&quot;??_-;_-@_-"/>
    <numFmt numFmtId="218" formatCode="_-* #,##0.0000000_-;\-* #,##0.0000000_-;_-* &quot;-&quot;??_-;_-@_-"/>
    <numFmt numFmtId="219" formatCode="#,##0.000000000"/>
    <numFmt numFmtId="220" formatCode="#,##0.0000000000"/>
    <numFmt numFmtId="221" formatCode="#,##0.00000000000"/>
    <numFmt numFmtId="222" formatCode="#,##0.000000000000"/>
    <numFmt numFmtId="223" formatCode="#,##0.0000000000000"/>
  </numFmts>
  <fonts count="55">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b/>
      <sz val="9"/>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52">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80" fontId="1" fillId="33" borderId="10" xfId="49"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80" fontId="1" fillId="0" borderId="10" xfId="49"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80" fontId="1" fillId="0" borderId="10" xfId="49"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6"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80" fontId="3" fillId="0" borderId="10" xfId="49"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4" applyFont="1" applyFill="1" applyBorder="1" applyAlignment="1">
      <alignment horizontal="left"/>
      <protection/>
    </xf>
    <xf numFmtId="3" fontId="6" fillId="0" borderId="0" xfId="54"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9"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6"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9" applyNumberFormat="1" applyFont="1" applyFill="1" applyBorder="1" applyAlignment="1">
      <alignment horizontal="right"/>
    </xf>
    <xf numFmtId="3" fontId="1" fillId="0" borderId="0" xfId="0" applyNumberFormat="1" applyFont="1" applyFill="1" applyAlignment="1">
      <alignment/>
    </xf>
    <xf numFmtId="0" fontId="3" fillId="0" borderId="0" xfId="54" applyFont="1" applyFill="1" applyAlignment="1">
      <alignment horizontal="left"/>
      <protection/>
    </xf>
    <xf numFmtId="0" fontId="1" fillId="0" borderId="0" xfId="54" applyFont="1" applyFill="1">
      <alignment/>
      <protection/>
    </xf>
    <xf numFmtId="0" fontId="7" fillId="0" borderId="10" xfId="54" applyFont="1" applyFill="1" applyBorder="1" applyAlignment="1">
      <alignment horizontal="center"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4" applyFont="1" applyFill="1" applyBorder="1" applyAlignment="1">
      <alignment horizontal="center"/>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4" applyFont="1" applyFill="1" applyBorder="1" applyAlignment="1">
      <alignment horizontal="left"/>
      <protection/>
    </xf>
    <xf numFmtId="3" fontId="6" fillId="0" borderId="10" xfId="54" applyNumberFormat="1" applyFont="1" applyFill="1" applyBorder="1" applyAlignment="1">
      <alignment horizontal="right" wrapText="1"/>
      <protection/>
    </xf>
    <xf numFmtId="0" fontId="7" fillId="0" borderId="10" xfId="54"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86" fontId="1" fillId="0" borderId="0" xfId="49" applyNumberFormat="1" applyFont="1" applyFill="1" applyBorder="1" applyAlignment="1">
      <alignment/>
    </xf>
    <xf numFmtId="180" fontId="3" fillId="0" borderId="10" xfId="49" applyNumberFormat="1" applyFont="1" applyFill="1" applyBorder="1" applyAlignment="1">
      <alignment horizontal="right"/>
    </xf>
    <xf numFmtId="10" fontId="1" fillId="0" borderId="0" xfId="56" applyNumberFormat="1" applyFont="1" applyFill="1" applyBorder="1" applyAlignment="1">
      <alignment/>
    </xf>
    <xf numFmtId="3" fontId="3" fillId="33" borderId="10" xfId="49" applyNumberFormat="1" applyFont="1" applyFill="1" applyBorder="1" applyAlignment="1">
      <alignment horizontal="right" vertical="top" wrapText="1"/>
    </xf>
    <xf numFmtId="180" fontId="3" fillId="0" borderId="10" xfId="49" applyNumberFormat="1" applyFont="1" applyFill="1" applyBorder="1" applyAlignment="1">
      <alignment/>
    </xf>
    <xf numFmtId="3" fontId="1" fillId="33" borderId="10" xfId="49" applyNumberFormat="1" applyFont="1" applyFill="1" applyBorder="1" applyAlignment="1">
      <alignment vertical="top" wrapText="1"/>
    </xf>
    <xf numFmtId="0" fontId="1" fillId="0" borderId="10" xfId="49"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80" fontId="1" fillId="33" borderId="10" xfId="49" applyNumberFormat="1" applyFont="1" applyFill="1" applyBorder="1" applyAlignment="1">
      <alignment horizontal="right"/>
    </xf>
    <xf numFmtId="180" fontId="6" fillId="0" borderId="10" xfId="54" applyNumberFormat="1" applyFont="1" applyFill="1" applyBorder="1" applyAlignment="1">
      <alignment horizontal="right" wrapText="1"/>
      <protection/>
    </xf>
    <xf numFmtId="180" fontId="1" fillId="0" borderId="0" xfId="56" applyNumberFormat="1" applyFont="1" applyFill="1" applyBorder="1" applyAlignment="1">
      <alignment/>
    </xf>
    <xf numFmtId="185" fontId="3" fillId="0" borderId="10" xfId="49" applyNumberFormat="1" applyFont="1" applyFill="1" applyBorder="1" applyAlignment="1">
      <alignment horizontal="right"/>
    </xf>
    <xf numFmtId="180" fontId="1" fillId="0" borderId="10" xfId="49" applyNumberFormat="1" applyFont="1" applyFill="1" applyBorder="1" applyAlignment="1">
      <alignment/>
    </xf>
    <xf numFmtId="3" fontId="1" fillId="0" borderId="10" xfId="0" applyNumberFormat="1" applyFont="1" applyFill="1" applyBorder="1" applyAlignment="1">
      <alignment horizontal="right"/>
    </xf>
    <xf numFmtId="185" fontId="1" fillId="0" borderId="10" xfId="0" applyNumberFormat="1" applyFont="1" applyFill="1" applyBorder="1" applyAlignment="1">
      <alignment horizontal="right"/>
    </xf>
    <xf numFmtId="185" fontId="1" fillId="33" borderId="10" xfId="49" applyNumberFormat="1" applyFont="1" applyFill="1" applyBorder="1" applyAlignment="1">
      <alignment horizontal="right" vertical="top" wrapText="1"/>
    </xf>
    <xf numFmtId="0" fontId="1" fillId="0" borderId="20" xfId="0" applyFont="1" applyFill="1" applyBorder="1" applyAlignment="1">
      <alignment/>
    </xf>
    <xf numFmtId="180" fontId="1" fillId="0" borderId="20" xfId="49" applyNumberFormat="1" applyFont="1" applyFill="1" applyBorder="1" applyAlignment="1">
      <alignment/>
    </xf>
    <xf numFmtId="180" fontId="3" fillId="0" borderId="0" xfId="49"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80" fontId="1" fillId="0" borderId="10" xfId="49" applyNumberFormat="1" applyFont="1" applyFill="1" applyBorder="1" applyAlignment="1">
      <alignment horizontal="right" indent="1"/>
    </xf>
    <xf numFmtId="1" fontId="1" fillId="33" borderId="10" xfId="49" applyNumberFormat="1" applyFont="1" applyFill="1" applyBorder="1" applyAlignment="1">
      <alignment horizontal="right" vertical="top" wrapText="1"/>
    </xf>
    <xf numFmtId="180" fontId="1" fillId="0" borderId="0" xfId="0" applyNumberFormat="1" applyFont="1" applyFill="1" applyAlignment="1">
      <alignment/>
    </xf>
    <xf numFmtId="0" fontId="4" fillId="0" borderId="19" xfId="46" applyBorder="1" applyAlignment="1" applyProtection="1">
      <alignment/>
      <protection/>
    </xf>
    <xf numFmtId="187" fontId="1" fillId="0" borderId="0" xfId="56" applyNumberFormat="1" applyFont="1" applyFill="1" applyBorder="1" applyAlignment="1">
      <alignment/>
    </xf>
    <xf numFmtId="3" fontId="1" fillId="33" borderId="10" xfId="49" applyNumberFormat="1" applyFont="1" applyFill="1" applyBorder="1" applyAlignment="1">
      <alignment horizontal="right" vertical="top" wrapText="1"/>
    </xf>
    <xf numFmtId="9" fontId="1" fillId="0" borderId="0" xfId="56" applyFont="1" applyFill="1" applyBorder="1" applyAlignment="1">
      <alignment/>
    </xf>
    <xf numFmtId="3" fontId="1" fillId="0" borderId="0" xfId="56" applyNumberFormat="1" applyFont="1" applyFill="1" applyBorder="1" applyAlignment="1">
      <alignment/>
    </xf>
    <xf numFmtId="180" fontId="6" fillId="0" borderId="0" xfId="56" applyNumberFormat="1" applyFont="1" applyFill="1" applyAlignment="1">
      <alignment/>
    </xf>
    <xf numFmtId="0" fontId="4" fillId="33" borderId="19" xfId="46" applyFill="1" applyBorder="1" applyAlignment="1" applyProtection="1">
      <alignment horizontal="left" vertical="distributed" indent="2"/>
      <protection/>
    </xf>
    <xf numFmtId="0" fontId="4" fillId="33" borderId="22" xfId="46" applyFill="1" applyBorder="1" applyAlignment="1" applyProtection="1">
      <alignment horizontal="left" vertical="distributed" indent="2"/>
      <protection/>
    </xf>
    <xf numFmtId="0" fontId="4" fillId="33" borderId="23" xfId="46" applyFill="1" applyBorder="1" applyAlignment="1" applyProtection="1">
      <alignment horizontal="left" vertical="distributed"/>
      <protection/>
    </xf>
    <xf numFmtId="0" fontId="4" fillId="33" borderId="22" xfId="46" applyFill="1" applyBorder="1" applyAlignment="1" applyProtection="1">
      <alignment horizontal="left" vertical="distributed"/>
      <protection/>
    </xf>
    <xf numFmtId="187" fontId="1" fillId="0" borderId="0" xfId="56" applyNumberFormat="1" applyFont="1" applyFill="1" applyAlignment="1">
      <alignment/>
    </xf>
    <xf numFmtId="10" fontId="1" fillId="0" borderId="0" xfId="56" applyNumberFormat="1" applyFont="1" applyFill="1" applyAlignment="1">
      <alignment/>
    </xf>
    <xf numFmtId="0" fontId="4" fillId="0" borderId="23" xfId="46" applyBorder="1" applyAlignment="1" applyProtection="1">
      <alignment/>
      <protection/>
    </xf>
    <xf numFmtId="0" fontId="1" fillId="0" borderId="0" xfId="0" applyNumberFormat="1" applyFont="1" applyFill="1" applyAlignment="1">
      <alignment/>
    </xf>
    <xf numFmtId="185"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80" fontId="1" fillId="0" borderId="0" xfId="56"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80" fontId="1" fillId="0" borderId="0" xfId="49"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83" fontId="1" fillId="0" borderId="10" xfId="0" applyNumberFormat="1" applyFont="1" applyFill="1" applyBorder="1" applyAlignment="1">
      <alignment horizontal="right"/>
    </xf>
    <xf numFmtId="185" fontId="1" fillId="0" borderId="10" xfId="0" applyNumberFormat="1" applyFont="1" applyFill="1" applyBorder="1" applyAlignment="1">
      <alignment/>
    </xf>
    <xf numFmtId="3" fontId="1" fillId="0" borderId="10" xfId="0" applyNumberFormat="1" applyFont="1" applyFill="1" applyBorder="1" applyAlignment="1">
      <alignment/>
    </xf>
    <xf numFmtId="189" fontId="1" fillId="0" borderId="10" xfId="49" applyNumberFormat="1" applyFont="1" applyFill="1" applyBorder="1" applyAlignment="1">
      <alignment/>
    </xf>
    <xf numFmtId="1" fontId="1" fillId="0" borderId="10" xfId="49" applyNumberFormat="1" applyFont="1" applyFill="1" applyBorder="1" applyAlignment="1">
      <alignment horizontal="right" vertical="top" wrapText="1"/>
    </xf>
    <xf numFmtId="185" fontId="1" fillId="0" borderId="10" xfId="49"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9"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3" fontId="1" fillId="36" borderId="10" xfId="0" applyNumberFormat="1" applyFont="1" applyFill="1" applyBorder="1" applyAlignment="1">
      <alignment/>
    </xf>
    <xf numFmtId="180" fontId="1" fillId="36" borderId="10" xfId="49" applyNumberFormat="1" applyFont="1" applyFill="1" applyBorder="1" applyAlignment="1">
      <alignment horizontal="right"/>
    </xf>
    <xf numFmtId="3" fontId="1" fillId="36" borderId="0" xfId="56" applyNumberFormat="1" applyFont="1" applyFill="1" applyBorder="1" applyAlignment="1">
      <alignment/>
    </xf>
    <xf numFmtId="0" fontId="0" fillId="0" borderId="0" xfId="0" applyNumberFormat="1" applyAlignment="1">
      <alignment/>
    </xf>
    <xf numFmtId="180" fontId="0" fillId="0" borderId="0" xfId="0" applyNumberFormat="1" applyAlignment="1">
      <alignment/>
    </xf>
    <xf numFmtId="3" fontId="0" fillId="0" borderId="0" xfId="0" applyNumberFormat="1" applyAlignment="1">
      <alignment/>
    </xf>
    <xf numFmtId="180" fontId="3" fillId="0" borderId="10" xfId="49" applyNumberFormat="1" applyFont="1" applyFill="1" applyBorder="1" applyAlignment="1">
      <alignment horizontal="right" indent="1"/>
    </xf>
    <xf numFmtId="187" fontId="0" fillId="0" borderId="0" xfId="56" applyNumberFormat="1" applyFont="1" applyAlignment="1">
      <alignment/>
    </xf>
    <xf numFmtId="187" fontId="0" fillId="0" borderId="0" xfId="0" applyNumberFormat="1" applyAlignment="1">
      <alignment/>
    </xf>
    <xf numFmtId="180" fontId="1" fillId="33" borderId="0" xfId="49" applyNumberFormat="1" applyFont="1" applyFill="1" applyBorder="1" applyAlignment="1">
      <alignment/>
    </xf>
    <xf numFmtId="180" fontId="1" fillId="33" borderId="0" xfId="49" applyNumberFormat="1" applyFont="1" applyFill="1" applyBorder="1" applyAlignment="1">
      <alignment horizontal="right"/>
    </xf>
    <xf numFmtId="180" fontId="7" fillId="0" borderId="0" xfId="56" applyNumberFormat="1" applyFont="1" applyFill="1" applyAlignment="1">
      <alignment/>
    </xf>
    <xf numFmtId="180" fontId="7" fillId="0" borderId="10" xfId="54" applyNumberFormat="1" applyFont="1" applyFill="1" applyBorder="1" applyAlignment="1">
      <alignment horizontal="right" wrapText="1"/>
      <protection/>
    </xf>
    <xf numFmtId="180" fontId="2" fillId="0" borderId="10" xfId="49" applyNumberFormat="1" applyFont="1" applyFill="1" applyBorder="1" applyAlignment="1">
      <alignment/>
    </xf>
    <xf numFmtId="180" fontId="6" fillId="0" borderId="10" xfId="49" applyNumberFormat="1" applyFont="1" applyFill="1" applyBorder="1" applyAlignment="1">
      <alignment/>
    </xf>
    <xf numFmtId="180" fontId="17" fillId="0" borderId="10" xfId="49" applyNumberFormat="1" applyFont="1" applyFill="1" applyBorder="1" applyAlignment="1">
      <alignment/>
    </xf>
    <xf numFmtId="180" fontId="7" fillId="0" borderId="10" xfId="49" applyNumberFormat="1" applyFont="1" applyFill="1" applyBorder="1" applyAlignment="1">
      <alignment/>
    </xf>
    <xf numFmtId="0" fontId="3" fillId="33" borderId="0" xfId="0" applyFont="1" applyFill="1" applyBorder="1" applyAlignment="1">
      <alignment horizontal="left"/>
    </xf>
    <xf numFmtId="0" fontId="1" fillId="0" borderId="26" xfId="0" applyFont="1" applyFill="1" applyBorder="1" applyAlignment="1">
      <alignment vertical="top" wrapText="1"/>
    </xf>
    <xf numFmtId="0" fontId="1" fillId="0" borderId="27" xfId="0" applyFont="1" applyFill="1" applyBorder="1" applyAlignment="1">
      <alignment vertical="top" wrapText="1"/>
    </xf>
    <xf numFmtId="0" fontId="1" fillId="0" borderId="10"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25" xfId="0" applyFont="1" applyFill="1" applyBorder="1" applyAlignment="1">
      <alignment vertical="top" wrapText="1"/>
    </xf>
    <xf numFmtId="0" fontId="1" fillId="0" borderId="12"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30"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1" fillId="0" borderId="31"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32" xfId="0" applyFont="1" applyFill="1" applyBorder="1" applyAlignment="1">
      <alignment horizontal="center" vertical="top"/>
    </xf>
    <xf numFmtId="0" fontId="1" fillId="0" borderId="34" xfId="0" applyFont="1" applyFill="1" applyBorder="1" applyAlignment="1">
      <alignment horizontal="center" vertical="top"/>
    </xf>
    <xf numFmtId="0" fontId="1" fillId="0" borderId="33" xfId="0" applyFont="1" applyFill="1" applyBorder="1" applyAlignment="1">
      <alignment horizontal="center" vertical="top"/>
    </xf>
    <xf numFmtId="0" fontId="1" fillId="0" borderId="26" xfId="0" applyFont="1" applyFill="1" applyBorder="1" applyAlignment="1">
      <alignment horizontal="center" vertical="top" wrapText="1"/>
    </xf>
    <xf numFmtId="0" fontId="1" fillId="0" borderId="27" xfId="0" applyFont="1" applyFill="1" applyBorder="1" applyAlignment="1">
      <alignment horizontal="center" vertical="top"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3" fillId="0" borderId="21"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5"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4" applyFont="1" applyFill="1" applyBorder="1" applyAlignment="1">
      <alignment horizontal="center" vertical="center" wrapText="1"/>
      <protection/>
    </xf>
    <xf numFmtId="0" fontId="7" fillId="0" borderId="11" xfId="54" applyFont="1" applyFill="1" applyBorder="1" applyAlignment="1">
      <alignment horizontal="center" vertical="center" wrapText="1"/>
      <protection/>
    </xf>
    <xf numFmtId="0" fontId="0" fillId="0" borderId="12" xfId="0" applyFill="1" applyBorder="1" applyAlignment="1">
      <alignment vertical="center" wrapText="1"/>
    </xf>
    <xf numFmtId="0" fontId="7" fillId="0" borderId="12" xfId="54" applyFont="1" applyFill="1" applyBorder="1" applyAlignment="1">
      <alignment horizontal="center" vertical="center" wrapText="1"/>
      <protection/>
    </xf>
    <xf numFmtId="0" fontId="7" fillId="0" borderId="10" xfId="54"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35" xfId="0" applyFont="1" applyFill="1" applyBorder="1" applyAlignment="1">
      <alignment horizontal="center" vertical="top" wrapText="1"/>
    </xf>
    <xf numFmtId="0" fontId="0" fillId="0" borderId="12" xfId="0" applyBorder="1" applyAlignment="1">
      <alignment horizont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0" fillId="0" borderId="35"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uadro 6-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lisis_desarrollo\apv_conjunto\informe_apv_conjunto\2019\mar_2019\inf_conj_%20apv-apvc_201903_cm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sheetDataSet>
      <sheetData sheetId="4">
        <row r="10">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row>
        <row r="11">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row>
        <row r="12">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row>
        <row r="13">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row>
        <row r="14">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row>
        <row r="15">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row>
        <row r="16">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row>
        <row r="17">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row>
        <row r="18">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row>
        <row r="19">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row>
        <row r="20">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row>
        <row r="21">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row>
        <row r="22">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row>
        <row r="23">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row>
        <row r="24">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row>
        <row r="25">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row>
        <row r="26">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row>
        <row r="27">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row>
        <row r="28">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row>
        <row r="29">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row>
        <row r="30">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row>
        <row r="31">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row>
        <row r="32">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row>
        <row r="33">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row>
        <row r="41">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row>
        <row r="42">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row>
        <row r="43">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row>
        <row r="44">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row>
        <row r="45">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row>
        <row r="46">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row>
        <row r="47">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row>
        <row r="48">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row>
        <row r="49">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row>
        <row r="50">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row>
        <row r="51">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row>
        <row r="52">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row>
        <row r="53">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row>
        <row r="54">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row>
        <row r="55">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row>
        <row r="56">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row>
        <row r="57">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row>
        <row r="58">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row>
        <row r="59">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row>
        <row r="60">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row>
        <row r="61">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row>
        <row r="62">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row>
        <row r="63">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row>
        <row r="64">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32">
      <selection activeCell="C44" sqref="C44"/>
    </sheetView>
  </sheetViews>
  <sheetFormatPr defaultColWidth="133.7109375" defaultRowHeight="12.75"/>
  <cols>
    <col min="1" max="1" width="3.140625" style="1" customWidth="1"/>
    <col min="2" max="2" width="2.7109375" style="1" customWidth="1"/>
    <col min="3" max="3" width="17.57421875" style="74" customWidth="1"/>
    <col min="4" max="4" width="108.28125" style="1" customWidth="1"/>
    <col min="5" max="5" width="4.57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225</v>
      </c>
      <c r="D7" s="42"/>
    </row>
    <row r="8" spans="3:12" ht="13.5" thickBot="1">
      <c r="C8" s="70"/>
      <c r="E8" s="4"/>
      <c r="F8" s="4"/>
      <c r="G8" s="4"/>
      <c r="H8" s="4"/>
      <c r="I8" s="4"/>
      <c r="J8" s="4"/>
      <c r="K8" s="4"/>
      <c r="L8" s="4"/>
    </row>
    <row r="9" spans="3:12" ht="25.5">
      <c r="C9" s="129" t="s">
        <v>0</v>
      </c>
      <c r="D9" s="47" t="s">
        <v>226</v>
      </c>
      <c r="E9" s="4"/>
      <c r="F9" s="4"/>
      <c r="G9" s="3"/>
      <c r="H9" s="4"/>
      <c r="I9" s="4"/>
      <c r="J9" s="4"/>
      <c r="K9" s="4"/>
      <c r="L9" s="4"/>
    </row>
    <row r="10" spans="3:12" ht="26.25" customHeight="1">
      <c r="C10" s="71" t="s">
        <v>1</v>
      </c>
      <c r="D10" s="43" t="s">
        <v>227</v>
      </c>
      <c r="E10" s="4"/>
      <c r="F10" s="4"/>
      <c r="G10" s="3"/>
      <c r="H10" s="4"/>
      <c r="I10" s="4"/>
      <c r="J10" s="4"/>
      <c r="K10" s="4"/>
      <c r="L10" s="4"/>
    </row>
    <row r="11" spans="3:12" ht="26.25" customHeight="1">
      <c r="C11" s="71" t="s">
        <v>2</v>
      </c>
      <c r="D11" s="43" t="s">
        <v>228</v>
      </c>
      <c r="E11" s="4"/>
      <c r="F11" s="4"/>
      <c r="G11" s="3"/>
      <c r="H11" s="4"/>
      <c r="I11" s="4"/>
      <c r="J11" s="4"/>
      <c r="K11" s="4"/>
      <c r="L11" s="4"/>
    </row>
    <row r="12" spans="3:12" ht="26.25" customHeight="1">
      <c r="C12" s="71" t="s">
        <v>3</v>
      </c>
      <c r="D12" s="43" t="s">
        <v>229</v>
      </c>
      <c r="E12" s="4"/>
      <c r="F12" s="4"/>
      <c r="G12" s="3"/>
      <c r="H12" s="4"/>
      <c r="I12" s="4"/>
      <c r="J12" s="4"/>
      <c r="K12" s="4"/>
      <c r="L12" s="4"/>
    </row>
    <row r="13" spans="3:12" ht="26.25" customHeight="1">
      <c r="C13" s="71" t="s">
        <v>4</v>
      </c>
      <c r="D13" s="43" t="s">
        <v>230</v>
      </c>
      <c r="E13" s="4"/>
      <c r="F13" s="3"/>
      <c r="G13" s="3"/>
      <c r="H13" s="4"/>
      <c r="I13" s="4"/>
      <c r="J13" s="4"/>
      <c r="K13" s="4"/>
      <c r="L13" s="4"/>
    </row>
    <row r="14" spans="3:12" ht="26.25" customHeight="1">
      <c r="C14" s="71" t="s">
        <v>5</v>
      </c>
      <c r="D14" s="43" t="s">
        <v>231</v>
      </c>
      <c r="E14" s="4"/>
      <c r="F14" s="3"/>
      <c r="G14" s="62"/>
      <c r="H14" s="4"/>
      <c r="I14" s="4"/>
      <c r="J14" s="4"/>
      <c r="K14" s="4"/>
      <c r="L14" s="4"/>
    </row>
    <row r="15" spans="3:12" ht="26.25" customHeight="1">
      <c r="C15" s="71" t="s">
        <v>6</v>
      </c>
      <c r="D15" s="43" t="s">
        <v>232</v>
      </c>
      <c r="E15" s="4"/>
      <c r="F15" s="3"/>
      <c r="G15" s="4"/>
      <c r="H15" s="4"/>
      <c r="I15" s="4"/>
      <c r="J15" s="4"/>
      <c r="K15" s="4"/>
      <c r="L15" s="4"/>
    </row>
    <row r="16" spans="3:12" ht="26.25" customHeight="1">
      <c r="C16" s="71" t="s">
        <v>7</v>
      </c>
      <c r="D16" s="43" t="s">
        <v>233</v>
      </c>
      <c r="E16" s="4"/>
      <c r="F16" s="3"/>
      <c r="G16" s="4"/>
      <c r="H16" s="4"/>
      <c r="I16" s="4"/>
      <c r="J16" s="4"/>
      <c r="K16" s="4"/>
      <c r="L16" s="4"/>
    </row>
    <row r="17" spans="3:12" ht="26.25" customHeight="1">
      <c r="C17" s="117" t="s">
        <v>8</v>
      </c>
      <c r="D17" s="43" t="s">
        <v>250</v>
      </c>
      <c r="E17" s="4"/>
      <c r="F17" s="191"/>
      <c r="G17" s="191"/>
      <c r="H17" s="191"/>
      <c r="I17" s="191"/>
      <c r="J17" s="191"/>
      <c r="K17" s="191"/>
      <c r="L17" s="191"/>
    </row>
    <row r="18" spans="3:12" ht="26.25" customHeight="1">
      <c r="C18" s="71" t="s">
        <v>9</v>
      </c>
      <c r="D18" s="43" t="s">
        <v>234</v>
      </c>
      <c r="E18" s="4"/>
      <c r="F18" s="23"/>
      <c r="G18" s="4"/>
      <c r="H18" s="4"/>
      <c r="I18" s="4"/>
      <c r="J18" s="4"/>
      <c r="K18" s="4"/>
      <c r="L18" s="4"/>
    </row>
    <row r="19" spans="3:12" ht="26.25" customHeight="1">
      <c r="C19" s="71" t="s">
        <v>10</v>
      </c>
      <c r="D19" s="43" t="s">
        <v>251</v>
      </c>
      <c r="E19" s="4"/>
      <c r="F19" s="4"/>
      <c r="G19" s="4"/>
      <c r="H19" s="4"/>
      <c r="I19" s="4"/>
      <c r="J19" s="4"/>
      <c r="K19" s="4"/>
      <c r="L19" s="4"/>
    </row>
    <row r="20" spans="3:12" ht="26.25" customHeight="1">
      <c r="C20" s="71" t="s">
        <v>11</v>
      </c>
      <c r="D20" s="43" t="s">
        <v>252</v>
      </c>
      <c r="E20" s="4"/>
      <c r="F20" s="23"/>
      <c r="G20" s="4"/>
      <c r="H20" s="4"/>
      <c r="I20" s="4"/>
      <c r="J20" s="4"/>
      <c r="K20" s="4"/>
      <c r="L20" s="4"/>
    </row>
    <row r="21" spans="3:12" ht="25.5">
      <c r="C21" s="71" t="s">
        <v>12</v>
      </c>
      <c r="D21" s="43" t="s">
        <v>235</v>
      </c>
      <c r="E21" s="4"/>
      <c r="F21" s="4"/>
      <c r="G21" s="28"/>
      <c r="H21" s="4"/>
      <c r="I21" s="4"/>
      <c r="J21" s="4"/>
      <c r="K21" s="4"/>
      <c r="L21" s="4"/>
    </row>
    <row r="22" spans="3:12" ht="25.5">
      <c r="C22" s="123" t="s">
        <v>187</v>
      </c>
      <c r="D22" s="43" t="s">
        <v>236</v>
      </c>
      <c r="E22" s="4"/>
      <c r="F22" s="4"/>
      <c r="G22" s="4"/>
      <c r="H22" s="4"/>
      <c r="I22" s="4"/>
      <c r="J22" s="4"/>
      <c r="K22" s="4"/>
      <c r="L22" s="4"/>
    </row>
    <row r="23" spans="3:12" ht="25.5">
      <c r="C23" s="123" t="s">
        <v>188</v>
      </c>
      <c r="D23" s="43" t="s">
        <v>237</v>
      </c>
      <c r="E23" s="4"/>
      <c r="F23" s="4"/>
      <c r="G23" s="4"/>
      <c r="H23" s="4"/>
      <c r="I23" s="4"/>
      <c r="J23" s="4"/>
      <c r="K23" s="4"/>
      <c r="L23" s="4"/>
    </row>
    <row r="24" spans="3:12" ht="25.5">
      <c r="C24" s="123" t="s">
        <v>189</v>
      </c>
      <c r="D24" s="43" t="s">
        <v>238</v>
      </c>
      <c r="E24" s="4"/>
      <c r="F24" s="4"/>
      <c r="G24" s="4"/>
      <c r="H24" s="4"/>
      <c r="I24" s="4"/>
      <c r="J24" s="4"/>
      <c r="K24" s="4"/>
      <c r="L24" s="4"/>
    </row>
    <row r="25" spans="3:12" ht="25.5">
      <c r="C25" s="123" t="s">
        <v>190</v>
      </c>
      <c r="D25" s="43" t="s">
        <v>239</v>
      </c>
      <c r="E25" s="4"/>
      <c r="F25" s="4"/>
      <c r="G25" s="4"/>
      <c r="H25" s="4"/>
      <c r="I25" s="4"/>
      <c r="J25" s="4"/>
      <c r="K25" s="4"/>
      <c r="L25" s="4"/>
    </row>
    <row r="26" spans="3:12" ht="25.5">
      <c r="C26" s="123" t="s">
        <v>191</v>
      </c>
      <c r="D26" s="43" t="s">
        <v>240</v>
      </c>
      <c r="E26" s="4"/>
      <c r="F26" s="4"/>
      <c r="G26" s="4"/>
      <c r="H26" s="4"/>
      <c r="I26" s="4"/>
      <c r="J26" s="4"/>
      <c r="K26" s="4"/>
      <c r="L26" s="4"/>
    </row>
    <row r="27" spans="3:12" ht="25.5">
      <c r="C27" s="123" t="s">
        <v>192</v>
      </c>
      <c r="D27" s="43" t="s">
        <v>241</v>
      </c>
      <c r="E27" s="4"/>
      <c r="F27" s="4"/>
      <c r="G27" s="4"/>
      <c r="H27" s="4"/>
      <c r="I27" s="4"/>
      <c r="J27" s="4"/>
      <c r="K27" s="4"/>
      <c r="L27" s="4"/>
    </row>
    <row r="28" spans="3:12" ht="26.25" customHeight="1">
      <c r="C28" s="71" t="s">
        <v>140</v>
      </c>
      <c r="D28" s="43" t="s">
        <v>242</v>
      </c>
      <c r="E28" s="4"/>
      <c r="F28" s="4"/>
      <c r="G28" s="4"/>
      <c r="H28" s="4"/>
      <c r="I28" s="4"/>
      <c r="J28" s="4"/>
      <c r="K28" s="4"/>
      <c r="L28" s="4"/>
    </row>
    <row r="29" spans="3:12" ht="25.5">
      <c r="C29" s="123" t="s">
        <v>197</v>
      </c>
      <c r="D29" s="43" t="s">
        <v>243</v>
      </c>
      <c r="E29" s="4"/>
      <c r="F29" s="4"/>
      <c r="G29" s="4"/>
      <c r="H29" s="4"/>
      <c r="I29" s="4"/>
      <c r="J29" s="4"/>
      <c r="K29" s="4"/>
      <c r="L29" s="4"/>
    </row>
    <row r="30" spans="3:12" ht="30.75" customHeight="1">
      <c r="C30" s="123" t="s">
        <v>198</v>
      </c>
      <c r="D30" s="43" t="s">
        <v>244</v>
      </c>
      <c r="E30" s="4"/>
      <c r="F30" s="4"/>
      <c r="G30" s="4"/>
      <c r="H30" s="4"/>
      <c r="I30" s="4"/>
      <c r="J30" s="4"/>
      <c r="K30" s="4"/>
      <c r="L30" s="4"/>
    </row>
    <row r="31" spans="3:12" ht="26.25" customHeight="1">
      <c r="C31" s="123" t="s">
        <v>199</v>
      </c>
      <c r="D31" s="43" t="s">
        <v>245</v>
      </c>
      <c r="E31" s="4"/>
      <c r="F31" s="4"/>
      <c r="G31" s="4"/>
      <c r="H31" s="4"/>
      <c r="I31" s="4"/>
      <c r="J31" s="4"/>
      <c r="K31" s="4"/>
      <c r="L31" s="4"/>
    </row>
    <row r="32" spans="3:12" ht="25.5">
      <c r="C32" s="123" t="s">
        <v>200</v>
      </c>
      <c r="D32" s="43" t="s">
        <v>246</v>
      </c>
      <c r="E32" s="4"/>
      <c r="F32" s="4"/>
      <c r="G32" s="4"/>
      <c r="H32" s="4"/>
      <c r="I32" s="4"/>
      <c r="J32" s="4"/>
      <c r="K32" s="4"/>
      <c r="L32" s="4"/>
    </row>
    <row r="33" spans="3:12" ht="28.5" customHeight="1">
      <c r="C33" s="123" t="s">
        <v>201</v>
      </c>
      <c r="D33" s="43" t="s">
        <v>247</v>
      </c>
      <c r="E33" s="4"/>
      <c r="F33" s="4"/>
      <c r="G33" s="4"/>
      <c r="H33" s="4"/>
      <c r="I33" s="4"/>
      <c r="J33" s="4"/>
      <c r="K33" s="4"/>
      <c r="L33" s="4"/>
    </row>
    <row r="34" spans="3:4" ht="31.5" customHeight="1" thickBot="1">
      <c r="C34" s="124" t="s">
        <v>202</v>
      </c>
      <c r="D34" s="44" t="s">
        <v>248</v>
      </c>
    </row>
    <row r="35" ht="12.75">
      <c r="C35" s="70"/>
    </row>
    <row r="36" spans="3:4" ht="23.25" customHeight="1">
      <c r="C36" s="45"/>
      <c r="D36" s="46"/>
    </row>
    <row r="38" ht="12.75">
      <c r="C38" s="69" t="s">
        <v>249</v>
      </c>
    </row>
    <row r="39" ht="13.5" thickBot="1">
      <c r="C39" s="70"/>
    </row>
    <row r="40" spans="3:4" ht="23.25" customHeight="1">
      <c r="C40" s="125" t="s">
        <v>193</v>
      </c>
      <c r="D40" s="47" t="s">
        <v>153</v>
      </c>
    </row>
    <row r="41" spans="3:4" ht="23.25" customHeight="1">
      <c r="C41" s="71" t="s">
        <v>203</v>
      </c>
      <c r="D41" s="48" t="s">
        <v>217</v>
      </c>
    </row>
    <row r="42" spans="3:4" ht="23.25" customHeight="1">
      <c r="C42" s="71" t="s">
        <v>194</v>
      </c>
      <c r="D42" s="48" t="s">
        <v>218</v>
      </c>
    </row>
    <row r="43" spans="3:4" ht="23.25" customHeight="1" thickBot="1">
      <c r="C43" s="126" t="s">
        <v>195</v>
      </c>
      <c r="D43" s="49" t="s">
        <v>219</v>
      </c>
    </row>
    <row r="44" spans="3:4" ht="23.25" customHeight="1" thickBot="1">
      <c r="C44" s="126"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CUADRO_15" display="CUADRO 15"/>
    <hyperlink ref="C41" location="'CUADRO 16'!A1" display="CUADRO 16"/>
    <hyperlink ref="C42" location="'CUADRO 17'!A1" display="CUADRO 17"/>
    <hyperlink ref="C43" location="'CUADRO 18'!A1" display="CUADRO 18"/>
    <hyperlink ref="C12" location="'CUADRO 1 - 8'!CUADRO_4" display="CUADRO 4"/>
    <hyperlink ref="C44" location="'CUADRO 19'!A1"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B1:U220"/>
  <sheetViews>
    <sheetView zoomScalePageLayoutView="0" workbookViewId="0" topLeftCell="A196">
      <selection activeCell="A210" sqref="A210:IV220"/>
    </sheetView>
  </sheetViews>
  <sheetFormatPr defaultColWidth="11.421875" defaultRowHeight="12.75"/>
  <cols>
    <col min="1" max="1" width="3.57421875" style="0" customWidth="1"/>
  </cols>
  <sheetData>
    <row r="1" spans="2:21" s="27" customFormat="1" ht="15.75">
      <c r="B1" s="21" t="s">
        <v>132</v>
      </c>
      <c r="K1"/>
      <c r="L1"/>
      <c r="M1"/>
      <c r="N1"/>
      <c r="O1"/>
      <c r="P1"/>
      <c r="Q1"/>
      <c r="R1"/>
      <c r="S1"/>
      <c r="T1"/>
      <c r="U1"/>
    </row>
    <row r="2" spans="2:21" s="27" customFormat="1" ht="15.75">
      <c r="B2" s="21" t="s">
        <v>268</v>
      </c>
      <c r="K2"/>
      <c r="L2"/>
      <c r="M2"/>
      <c r="N2"/>
      <c r="O2"/>
      <c r="P2"/>
      <c r="Q2"/>
      <c r="R2"/>
      <c r="S2"/>
      <c r="T2"/>
      <c r="U2"/>
    </row>
    <row r="3" spans="2:21" s="27" customFormat="1" ht="15.75">
      <c r="B3" s="21"/>
      <c r="K3"/>
      <c r="L3"/>
      <c r="M3"/>
      <c r="N3"/>
      <c r="O3"/>
      <c r="P3"/>
      <c r="Q3"/>
      <c r="R3"/>
      <c r="S3"/>
      <c r="T3"/>
      <c r="U3"/>
    </row>
    <row r="4" spans="2:21" s="27" customFormat="1" ht="12.75">
      <c r="B4" s="64" t="s">
        <v>204</v>
      </c>
      <c r="C4" s="118"/>
      <c r="D4" s="118"/>
      <c r="E4" s="118"/>
      <c r="F4" s="118"/>
      <c r="G4" s="118"/>
      <c r="H4" s="118"/>
      <c r="I4" s="118"/>
      <c r="J4" s="118"/>
      <c r="K4"/>
      <c r="L4"/>
      <c r="M4"/>
      <c r="N4"/>
      <c r="O4"/>
      <c r="P4"/>
      <c r="Q4"/>
      <c r="R4"/>
      <c r="S4"/>
      <c r="T4"/>
      <c r="U4"/>
    </row>
    <row r="5" spans="2:10" ht="12.75">
      <c r="B5" s="63" t="s">
        <v>216</v>
      </c>
      <c r="C5" s="63"/>
      <c r="D5" s="63"/>
      <c r="E5" s="63"/>
      <c r="F5" s="63"/>
      <c r="G5" s="63"/>
      <c r="H5" s="63"/>
      <c r="I5" s="63"/>
      <c r="J5" s="63"/>
    </row>
    <row r="6" spans="2:10" ht="38.25">
      <c r="B6" s="113"/>
      <c r="C6" s="112" t="s">
        <v>18</v>
      </c>
      <c r="D6" s="112" t="s">
        <v>125</v>
      </c>
      <c r="E6" s="112" t="s">
        <v>121</v>
      </c>
      <c r="F6" s="112" t="s">
        <v>126</v>
      </c>
      <c r="G6" s="112" t="s">
        <v>56</v>
      </c>
      <c r="H6" s="112" t="s">
        <v>127</v>
      </c>
      <c r="I6" s="112" t="s">
        <v>128</v>
      </c>
      <c r="J6" s="37" t="s">
        <v>46</v>
      </c>
    </row>
    <row r="7" spans="2:10" ht="12.75">
      <c r="B7" s="30">
        <v>37316</v>
      </c>
      <c r="C7" s="39">
        <v>0</v>
      </c>
      <c r="D7" s="39">
        <v>0</v>
      </c>
      <c r="E7" s="65">
        <v>0.052</v>
      </c>
      <c r="F7" s="39">
        <v>0</v>
      </c>
      <c r="G7" s="75">
        <v>0</v>
      </c>
      <c r="H7" s="39" t="s">
        <v>138</v>
      </c>
      <c r="I7" s="39" t="s">
        <v>130</v>
      </c>
      <c r="J7" s="39">
        <v>0.052</v>
      </c>
    </row>
    <row r="8" spans="2:10" ht="12.75">
      <c r="B8" s="30">
        <v>37347</v>
      </c>
      <c r="C8" s="39">
        <v>0</v>
      </c>
      <c r="D8" s="39">
        <v>0</v>
      </c>
      <c r="E8" s="65">
        <v>0.052</v>
      </c>
      <c r="F8" s="39">
        <v>0</v>
      </c>
      <c r="G8" s="75">
        <v>0</v>
      </c>
      <c r="H8" s="39" t="s">
        <v>138</v>
      </c>
      <c r="I8" s="39" t="s">
        <v>130</v>
      </c>
      <c r="J8" s="39">
        <v>0.052</v>
      </c>
    </row>
    <row r="9" spans="2:10" ht="12.75">
      <c r="B9" s="30">
        <v>37377</v>
      </c>
      <c r="C9" s="39">
        <v>0</v>
      </c>
      <c r="D9" s="39">
        <v>0</v>
      </c>
      <c r="E9" s="65">
        <v>0.052</v>
      </c>
      <c r="F9" s="39">
        <v>0</v>
      </c>
      <c r="G9" s="75">
        <v>0.761</v>
      </c>
      <c r="H9" s="39" t="s">
        <v>138</v>
      </c>
      <c r="I9" s="39" t="s">
        <v>130</v>
      </c>
      <c r="J9" s="39">
        <v>0.8130000000000001</v>
      </c>
    </row>
    <row r="10" spans="2:10" ht="12.75">
      <c r="B10" s="30">
        <v>37408</v>
      </c>
      <c r="C10" s="39">
        <v>0</v>
      </c>
      <c r="D10" s="39">
        <v>0</v>
      </c>
      <c r="E10" s="65">
        <v>0.052</v>
      </c>
      <c r="F10" s="39">
        <v>0</v>
      </c>
      <c r="G10" s="75">
        <v>0</v>
      </c>
      <c r="H10" s="39" t="s">
        <v>138</v>
      </c>
      <c r="I10" s="39" t="s">
        <v>130</v>
      </c>
      <c r="J10" s="39">
        <v>0.052</v>
      </c>
    </row>
    <row r="11" spans="2:10" ht="12.75">
      <c r="B11" s="30">
        <v>37438</v>
      </c>
      <c r="C11" s="39">
        <v>0</v>
      </c>
      <c r="D11" s="39">
        <v>0</v>
      </c>
      <c r="E11" s="65">
        <v>4</v>
      </c>
      <c r="F11" s="39">
        <v>0</v>
      </c>
      <c r="G11" s="75">
        <v>3</v>
      </c>
      <c r="H11" s="39" t="s">
        <v>138</v>
      </c>
      <c r="I11" s="39" t="s">
        <v>130</v>
      </c>
      <c r="J11" s="39">
        <v>7</v>
      </c>
    </row>
    <row r="12" spans="2:10" ht="12.75">
      <c r="B12" s="30">
        <v>37469</v>
      </c>
      <c r="C12" s="39">
        <v>0</v>
      </c>
      <c r="D12" s="39">
        <v>2.140414</v>
      </c>
      <c r="E12" s="65">
        <v>3</v>
      </c>
      <c r="F12" s="39">
        <v>0</v>
      </c>
      <c r="G12" s="75">
        <v>26</v>
      </c>
      <c r="H12" s="39" t="s">
        <v>138</v>
      </c>
      <c r="I12" s="98">
        <v>0</v>
      </c>
      <c r="J12" s="39">
        <v>31.140414</v>
      </c>
    </row>
    <row r="13" spans="2:10" ht="12.75">
      <c r="B13" s="30">
        <v>37500</v>
      </c>
      <c r="C13" s="39">
        <v>0</v>
      </c>
      <c r="D13" s="39">
        <v>4.162511</v>
      </c>
      <c r="E13" s="39">
        <v>4</v>
      </c>
      <c r="F13" s="39">
        <v>0</v>
      </c>
      <c r="G13" s="39">
        <v>1</v>
      </c>
      <c r="H13" s="98">
        <v>0</v>
      </c>
      <c r="I13" s="98">
        <v>0</v>
      </c>
      <c r="J13" s="39">
        <v>9.162511</v>
      </c>
    </row>
    <row r="14" spans="2:10" ht="12.75">
      <c r="B14" s="30">
        <v>37530</v>
      </c>
      <c r="C14" s="75">
        <v>292.151</v>
      </c>
      <c r="D14" s="39">
        <v>7.298235</v>
      </c>
      <c r="E14" s="39">
        <v>13</v>
      </c>
      <c r="F14" s="39">
        <v>0</v>
      </c>
      <c r="G14" s="39">
        <v>1</v>
      </c>
      <c r="H14" s="98">
        <v>0</v>
      </c>
      <c r="I14" s="98">
        <v>0</v>
      </c>
      <c r="J14" s="39">
        <v>313.449235</v>
      </c>
    </row>
    <row r="15" spans="2:10" ht="12.75">
      <c r="B15" s="30">
        <v>37561</v>
      </c>
      <c r="C15" s="75">
        <v>319.259</v>
      </c>
      <c r="D15" s="39">
        <v>24.669421</v>
      </c>
      <c r="E15" s="39">
        <v>16</v>
      </c>
      <c r="F15" s="39">
        <v>0</v>
      </c>
      <c r="G15" s="39">
        <v>55</v>
      </c>
      <c r="H15" s="98">
        <v>0</v>
      </c>
      <c r="I15" s="98">
        <v>0</v>
      </c>
      <c r="J15" s="39">
        <v>414.928421</v>
      </c>
    </row>
    <row r="16" spans="2:10" ht="12.75">
      <c r="B16" s="30">
        <v>37591</v>
      </c>
      <c r="C16" s="75">
        <v>400.693</v>
      </c>
      <c r="D16" s="39">
        <v>5.027032</v>
      </c>
      <c r="E16" s="39">
        <v>2</v>
      </c>
      <c r="F16" s="39">
        <v>0</v>
      </c>
      <c r="G16" s="39">
        <v>3</v>
      </c>
      <c r="H16" s="98">
        <v>0</v>
      </c>
      <c r="I16" s="98">
        <v>0</v>
      </c>
      <c r="J16" s="39">
        <v>410.720032</v>
      </c>
    </row>
    <row r="17" spans="2:10" ht="12.75">
      <c r="B17" s="30">
        <v>37622</v>
      </c>
      <c r="C17" s="75">
        <v>460.4</v>
      </c>
      <c r="D17" s="39">
        <v>9.713988</v>
      </c>
      <c r="E17" s="39">
        <v>33</v>
      </c>
      <c r="F17" s="39">
        <v>0</v>
      </c>
      <c r="G17" s="39">
        <v>36</v>
      </c>
      <c r="H17" s="98">
        <v>0</v>
      </c>
      <c r="I17" s="98">
        <v>0</v>
      </c>
      <c r="J17" s="39">
        <v>539.113988</v>
      </c>
    </row>
    <row r="18" spans="2:10" ht="12.75">
      <c r="B18" s="30">
        <v>37653</v>
      </c>
      <c r="C18" s="75">
        <v>346.407</v>
      </c>
      <c r="D18" s="39">
        <v>9.747765</v>
      </c>
      <c r="E18" s="39">
        <v>41</v>
      </c>
      <c r="F18" s="39">
        <v>0</v>
      </c>
      <c r="G18" s="39">
        <v>4</v>
      </c>
      <c r="H18" s="98">
        <v>0</v>
      </c>
      <c r="I18" s="98">
        <v>0</v>
      </c>
      <c r="J18" s="39">
        <v>401.154765</v>
      </c>
    </row>
    <row r="19" spans="2:10" ht="12.75">
      <c r="B19" s="30">
        <v>37681</v>
      </c>
      <c r="C19" s="75">
        <v>320.331</v>
      </c>
      <c r="D19" s="39">
        <v>5.869947000000001</v>
      </c>
      <c r="E19" s="39">
        <v>30</v>
      </c>
      <c r="F19" s="39">
        <v>0</v>
      </c>
      <c r="G19" s="39">
        <v>46</v>
      </c>
      <c r="H19" s="98">
        <v>0</v>
      </c>
      <c r="I19" s="98">
        <v>0</v>
      </c>
      <c r="J19" s="39">
        <v>402.20094700000004</v>
      </c>
    </row>
    <row r="20" spans="2:10" ht="12.75">
      <c r="B20" s="30">
        <v>37712</v>
      </c>
      <c r="C20" s="75">
        <v>349.655</v>
      </c>
      <c r="D20" s="39">
        <v>8.91742</v>
      </c>
      <c r="E20" s="39">
        <v>37</v>
      </c>
      <c r="F20" s="39">
        <v>0</v>
      </c>
      <c r="G20" s="39">
        <v>16</v>
      </c>
      <c r="H20" s="98">
        <v>3</v>
      </c>
      <c r="I20" s="98">
        <v>0</v>
      </c>
      <c r="J20" s="39">
        <v>414.57241999999997</v>
      </c>
    </row>
    <row r="21" spans="2:10" ht="12.75">
      <c r="B21" s="30">
        <v>37742</v>
      </c>
      <c r="C21" s="75">
        <v>451.988</v>
      </c>
      <c r="D21" s="39">
        <v>9.208411000000002</v>
      </c>
      <c r="E21" s="39">
        <v>77</v>
      </c>
      <c r="F21" s="39">
        <v>0</v>
      </c>
      <c r="G21" s="39">
        <v>49</v>
      </c>
      <c r="H21" s="98">
        <v>2</v>
      </c>
      <c r="I21" s="98">
        <v>0</v>
      </c>
      <c r="J21" s="39">
        <v>589.196411</v>
      </c>
    </row>
    <row r="22" spans="2:10" ht="12.75">
      <c r="B22" s="30">
        <v>37773</v>
      </c>
      <c r="C22" s="75">
        <v>299.79200000000003</v>
      </c>
      <c r="D22" s="39">
        <v>11.775896</v>
      </c>
      <c r="E22" s="39">
        <v>116</v>
      </c>
      <c r="F22" s="39">
        <v>0</v>
      </c>
      <c r="G22" s="39">
        <v>41</v>
      </c>
      <c r="H22" s="98">
        <v>0</v>
      </c>
      <c r="I22" s="98">
        <v>0</v>
      </c>
      <c r="J22" s="39">
        <v>468.567896</v>
      </c>
    </row>
    <row r="23" spans="2:10" ht="12.75">
      <c r="B23" s="30">
        <v>37803</v>
      </c>
      <c r="C23" s="75">
        <v>462.023</v>
      </c>
      <c r="D23" s="39">
        <v>24.872648</v>
      </c>
      <c r="E23" s="99">
        <v>79</v>
      </c>
      <c r="F23" s="39">
        <v>0</v>
      </c>
      <c r="G23" s="99">
        <v>14</v>
      </c>
      <c r="H23" s="98">
        <v>0</v>
      </c>
      <c r="I23" s="98">
        <v>1</v>
      </c>
      <c r="J23" s="39">
        <v>580.895648</v>
      </c>
    </row>
    <row r="24" spans="2:10" ht="12.75">
      <c r="B24" s="30">
        <v>37834</v>
      </c>
      <c r="C24" s="75">
        <v>583.5120000000001</v>
      </c>
      <c r="D24" s="39">
        <v>17.640596</v>
      </c>
      <c r="E24" s="99">
        <v>74</v>
      </c>
      <c r="F24" s="39">
        <v>0</v>
      </c>
      <c r="G24" s="99">
        <v>74</v>
      </c>
      <c r="H24" s="98">
        <v>0</v>
      </c>
      <c r="I24" s="98">
        <v>0</v>
      </c>
      <c r="J24" s="39">
        <v>749.152596</v>
      </c>
    </row>
    <row r="25" spans="2:10" ht="12.75">
      <c r="B25" s="30">
        <v>37865</v>
      </c>
      <c r="C25" s="75">
        <v>508.195</v>
      </c>
      <c r="D25" s="39">
        <v>16.560895</v>
      </c>
      <c r="E25" s="99">
        <v>92</v>
      </c>
      <c r="F25" s="39">
        <v>0</v>
      </c>
      <c r="G25" s="99">
        <v>50</v>
      </c>
      <c r="H25" s="98">
        <v>1</v>
      </c>
      <c r="I25" s="98">
        <v>0</v>
      </c>
      <c r="J25" s="39">
        <v>667.755895</v>
      </c>
    </row>
    <row r="26" spans="2:10" ht="12.75">
      <c r="B26" s="30">
        <v>37895</v>
      </c>
      <c r="C26" s="75">
        <v>1614.693</v>
      </c>
      <c r="D26" s="39">
        <v>37.543307000000006</v>
      </c>
      <c r="E26" s="99">
        <v>203</v>
      </c>
      <c r="F26" s="39">
        <v>0</v>
      </c>
      <c r="G26" s="99">
        <v>38</v>
      </c>
      <c r="H26" s="98">
        <v>0</v>
      </c>
      <c r="I26" s="98">
        <v>0</v>
      </c>
      <c r="J26" s="39">
        <v>1893.236307</v>
      </c>
    </row>
    <row r="27" spans="2:10" ht="12.75">
      <c r="B27" s="30">
        <v>37926</v>
      </c>
      <c r="C27" s="75">
        <v>2262.362</v>
      </c>
      <c r="D27" s="39">
        <v>34.030644</v>
      </c>
      <c r="E27" s="99">
        <v>145</v>
      </c>
      <c r="F27" s="39">
        <v>0</v>
      </c>
      <c r="G27" s="99">
        <v>37</v>
      </c>
      <c r="H27" s="98">
        <v>0</v>
      </c>
      <c r="I27" s="98">
        <v>0</v>
      </c>
      <c r="J27" s="39">
        <v>2478.392644</v>
      </c>
    </row>
    <row r="28" spans="2:10" ht="12.75">
      <c r="B28" s="30">
        <v>37956</v>
      </c>
      <c r="C28" s="75">
        <v>979.7230000000001</v>
      </c>
      <c r="D28" s="39">
        <v>65.59686</v>
      </c>
      <c r="E28" s="99">
        <v>134</v>
      </c>
      <c r="F28" s="39">
        <v>0</v>
      </c>
      <c r="G28" s="99">
        <v>77</v>
      </c>
      <c r="H28" s="98">
        <v>1</v>
      </c>
      <c r="I28" s="98">
        <v>2</v>
      </c>
      <c r="J28" s="39">
        <v>1259.31986</v>
      </c>
    </row>
    <row r="29" spans="2:10" ht="12.75">
      <c r="B29" s="30">
        <v>37987</v>
      </c>
      <c r="C29" s="75">
        <v>941.676</v>
      </c>
      <c r="D29" s="39">
        <v>40.671697</v>
      </c>
      <c r="E29" s="100">
        <v>173.75030999999998</v>
      </c>
      <c r="F29" s="39">
        <v>0</v>
      </c>
      <c r="G29" s="100">
        <v>89.21341000000001</v>
      </c>
      <c r="H29" s="100">
        <v>1.31727</v>
      </c>
      <c r="I29" s="100">
        <v>0.24514</v>
      </c>
      <c r="J29" s="39">
        <v>1246.8738270000001</v>
      </c>
    </row>
    <row r="30" spans="2:10" ht="12.75">
      <c r="B30" s="30">
        <v>38018</v>
      </c>
      <c r="C30" s="75">
        <v>1251.817</v>
      </c>
      <c r="D30" s="39">
        <v>39.712587</v>
      </c>
      <c r="E30" s="100">
        <v>154.27835000000002</v>
      </c>
      <c r="F30" s="39">
        <v>0</v>
      </c>
      <c r="G30" s="100">
        <v>19.28904</v>
      </c>
      <c r="H30" s="100">
        <v>0.28593999999999997</v>
      </c>
      <c r="I30" s="100">
        <v>6</v>
      </c>
      <c r="J30" s="39">
        <v>1471.3829170000001</v>
      </c>
    </row>
    <row r="31" spans="2:10" ht="12.75">
      <c r="B31" s="30">
        <v>38047</v>
      </c>
      <c r="C31" s="75">
        <v>1091.084</v>
      </c>
      <c r="D31" s="39">
        <v>57.35752900000001</v>
      </c>
      <c r="E31" s="100">
        <v>147.74763000000002</v>
      </c>
      <c r="F31" s="39">
        <v>0</v>
      </c>
      <c r="G31" s="100">
        <v>24.279799999999998</v>
      </c>
      <c r="H31" s="100">
        <v>2.10274</v>
      </c>
      <c r="I31" s="100">
        <v>24</v>
      </c>
      <c r="J31" s="39">
        <v>1346.5716990000003</v>
      </c>
    </row>
    <row r="32" spans="2:10" ht="12.75">
      <c r="B32" s="30">
        <v>38078</v>
      </c>
      <c r="C32" s="75">
        <v>1225.062</v>
      </c>
      <c r="D32" s="39">
        <v>103.719917</v>
      </c>
      <c r="E32" s="100">
        <v>162.11145000000002</v>
      </c>
      <c r="F32" s="39">
        <v>0</v>
      </c>
      <c r="G32" s="100">
        <v>28.7084</v>
      </c>
      <c r="H32" s="100">
        <v>0.17931</v>
      </c>
      <c r="I32" s="100">
        <v>0</v>
      </c>
      <c r="J32" s="39">
        <v>1519.7810769999999</v>
      </c>
    </row>
    <row r="33" spans="2:10" ht="12.75">
      <c r="B33" s="30">
        <v>38108</v>
      </c>
      <c r="C33" s="75">
        <v>1355.672</v>
      </c>
      <c r="D33" s="39">
        <v>54.042555</v>
      </c>
      <c r="E33" s="100">
        <v>158.15813</v>
      </c>
      <c r="F33" s="39">
        <v>0</v>
      </c>
      <c r="G33" s="100">
        <v>48.35494</v>
      </c>
      <c r="H33" s="100">
        <v>1.00241</v>
      </c>
      <c r="I33" s="100">
        <v>0.07662999999999999</v>
      </c>
      <c r="J33" s="39">
        <v>1617.306665</v>
      </c>
    </row>
    <row r="34" spans="2:10" ht="12.75">
      <c r="B34" s="30">
        <v>38139</v>
      </c>
      <c r="C34" s="75">
        <v>1104.838</v>
      </c>
      <c r="D34" s="39">
        <v>50.585639</v>
      </c>
      <c r="E34" s="100">
        <v>156.12063</v>
      </c>
      <c r="F34" s="39">
        <v>0</v>
      </c>
      <c r="G34" s="100">
        <v>22.953470000000003</v>
      </c>
      <c r="H34" s="100">
        <v>5.4253599999999995</v>
      </c>
      <c r="I34" s="100">
        <v>1.84086</v>
      </c>
      <c r="J34" s="39">
        <v>1341.7639589999999</v>
      </c>
    </row>
    <row r="35" spans="2:10" ht="12.75">
      <c r="B35" s="30">
        <v>38169</v>
      </c>
      <c r="C35" s="75">
        <v>3001.927</v>
      </c>
      <c r="D35" s="39">
        <v>24.405132</v>
      </c>
      <c r="E35" s="100">
        <v>180.58922</v>
      </c>
      <c r="F35" s="39">
        <v>0</v>
      </c>
      <c r="G35" s="100">
        <v>85.39924</v>
      </c>
      <c r="H35" s="100">
        <v>1.9822</v>
      </c>
      <c r="I35" s="100">
        <v>0.31</v>
      </c>
      <c r="J35" s="39">
        <v>3294.612792</v>
      </c>
    </row>
    <row r="36" spans="2:10" ht="12.75">
      <c r="B36" s="30">
        <v>38200</v>
      </c>
      <c r="C36" s="75">
        <v>6536.708</v>
      </c>
      <c r="D36" s="39">
        <v>63.269771</v>
      </c>
      <c r="E36" s="100">
        <v>255.57321</v>
      </c>
      <c r="F36" s="39">
        <v>0</v>
      </c>
      <c r="G36" s="100">
        <v>51.42993</v>
      </c>
      <c r="H36" s="100">
        <v>0.23059000000000002</v>
      </c>
      <c r="I36" s="100">
        <v>12.298879999999999</v>
      </c>
      <c r="J36" s="39">
        <v>6919.510381</v>
      </c>
    </row>
    <row r="37" spans="2:10" ht="12.75">
      <c r="B37" s="30">
        <v>38231</v>
      </c>
      <c r="C37" s="75">
        <v>9427.182</v>
      </c>
      <c r="D37" s="39">
        <v>72.173303</v>
      </c>
      <c r="E37" s="100">
        <v>184.81784</v>
      </c>
      <c r="F37" s="39">
        <v>0</v>
      </c>
      <c r="G37" s="100">
        <v>31.967119999999998</v>
      </c>
      <c r="H37" s="100">
        <v>0.22118000000000002</v>
      </c>
      <c r="I37" s="100">
        <v>1.7</v>
      </c>
      <c r="J37" s="39">
        <v>9718.061443</v>
      </c>
    </row>
    <row r="38" spans="2:10" ht="12.75">
      <c r="B38" s="30">
        <v>38261</v>
      </c>
      <c r="C38" s="39">
        <v>5078.622</v>
      </c>
      <c r="D38" s="39">
        <v>18.871358</v>
      </c>
      <c r="E38" s="100">
        <v>176.88681</v>
      </c>
      <c r="F38" s="39">
        <v>0</v>
      </c>
      <c r="G38" s="101">
        <v>46.74925</v>
      </c>
      <c r="H38" s="101">
        <v>0.17059</v>
      </c>
      <c r="I38" s="101">
        <v>6.17367</v>
      </c>
      <c r="J38" s="39">
        <v>5327.473678</v>
      </c>
    </row>
    <row r="39" spans="2:10" ht="12.75">
      <c r="B39" s="30">
        <v>38292</v>
      </c>
      <c r="C39" s="39">
        <v>1111.251</v>
      </c>
      <c r="D39" s="39">
        <v>40.834504</v>
      </c>
      <c r="E39" s="100">
        <v>223.50964000000002</v>
      </c>
      <c r="F39" s="39">
        <v>0</v>
      </c>
      <c r="G39" s="101">
        <v>90.75165</v>
      </c>
      <c r="H39" s="101">
        <v>0.10941</v>
      </c>
      <c r="I39" s="101">
        <v>0</v>
      </c>
      <c r="J39" s="39">
        <v>1466.4562039999998</v>
      </c>
    </row>
    <row r="40" spans="2:10" ht="12.75">
      <c r="B40" s="30">
        <v>38322</v>
      </c>
      <c r="C40" s="39">
        <v>1043.65</v>
      </c>
      <c r="D40" s="39">
        <v>27.38666</v>
      </c>
      <c r="E40" s="100">
        <v>205.80468</v>
      </c>
      <c r="F40" s="39">
        <v>0</v>
      </c>
      <c r="G40" s="101">
        <v>82.50366</v>
      </c>
      <c r="H40" s="101">
        <v>0.10682</v>
      </c>
      <c r="I40" s="101">
        <v>0.22783</v>
      </c>
      <c r="J40" s="39">
        <v>1359.67965</v>
      </c>
    </row>
    <row r="41" spans="2:10" ht="12.75">
      <c r="B41" s="30">
        <v>38353</v>
      </c>
      <c r="C41" s="39">
        <v>1027.056</v>
      </c>
      <c r="D41" s="39">
        <v>57.607625</v>
      </c>
      <c r="E41" s="100">
        <v>224.7</v>
      </c>
      <c r="F41" s="101">
        <v>0</v>
      </c>
      <c r="G41" s="101">
        <v>128.77369000000002</v>
      </c>
      <c r="H41" s="101">
        <v>0.10706</v>
      </c>
      <c r="I41" s="101">
        <v>0.31324</v>
      </c>
      <c r="J41" s="39">
        <v>1438.5576150000002</v>
      </c>
    </row>
    <row r="42" spans="2:10" ht="12.75">
      <c r="B42" s="30">
        <v>38384</v>
      </c>
      <c r="C42" s="39">
        <v>756.132</v>
      </c>
      <c r="D42" s="39">
        <v>44.804533</v>
      </c>
      <c r="E42" s="100">
        <v>259.22609</v>
      </c>
      <c r="F42" s="101">
        <v>0</v>
      </c>
      <c r="G42" s="101">
        <v>63.63969</v>
      </c>
      <c r="H42" s="101">
        <v>1.97744</v>
      </c>
      <c r="I42" s="101">
        <v>0</v>
      </c>
      <c r="J42" s="39">
        <v>1125.7797529999998</v>
      </c>
    </row>
    <row r="43" spans="2:10" ht="12.75">
      <c r="B43" s="30">
        <v>38412</v>
      </c>
      <c r="C43" s="39">
        <v>821.832</v>
      </c>
      <c r="D43" s="39">
        <v>26.345408</v>
      </c>
      <c r="E43" s="100">
        <v>230.16337</v>
      </c>
      <c r="F43" s="101">
        <v>0</v>
      </c>
      <c r="G43" s="101">
        <v>107.46813</v>
      </c>
      <c r="H43" s="101">
        <v>1.09059</v>
      </c>
      <c r="I43" s="101">
        <v>0</v>
      </c>
      <c r="J43" s="39">
        <v>1186.899498</v>
      </c>
    </row>
    <row r="44" spans="2:10" ht="12.75">
      <c r="B44" s="30">
        <v>38443</v>
      </c>
      <c r="C44" s="31">
        <v>1095.364</v>
      </c>
      <c r="D44" s="39">
        <v>25.424307</v>
      </c>
      <c r="E44" s="100">
        <v>273.14948</v>
      </c>
      <c r="F44" s="101">
        <v>0</v>
      </c>
      <c r="G44" s="101">
        <v>117.98262</v>
      </c>
      <c r="H44" s="101">
        <v>10.66489</v>
      </c>
      <c r="I44" s="101">
        <v>0.57789</v>
      </c>
      <c r="J44" s="31">
        <v>1523.163187</v>
      </c>
    </row>
    <row r="45" spans="2:10" ht="12.75">
      <c r="B45" s="30">
        <v>38473</v>
      </c>
      <c r="C45" s="31">
        <v>904.552</v>
      </c>
      <c r="D45" s="39">
        <v>49.88237</v>
      </c>
      <c r="E45" s="100">
        <v>232.88007000000002</v>
      </c>
      <c r="F45" s="101">
        <v>0</v>
      </c>
      <c r="G45" s="101">
        <v>69.46808</v>
      </c>
      <c r="H45" s="101">
        <v>0.26764</v>
      </c>
      <c r="I45" s="101">
        <v>3</v>
      </c>
      <c r="J45" s="31">
        <v>1260.0501600000002</v>
      </c>
    </row>
    <row r="46" spans="2:10" ht="12.75">
      <c r="B46" s="30">
        <v>38504</v>
      </c>
      <c r="C46" s="31">
        <v>1084.911</v>
      </c>
      <c r="D46" s="39">
        <v>33.621234</v>
      </c>
      <c r="E46" s="100">
        <v>286.50073</v>
      </c>
      <c r="F46" s="101">
        <v>0</v>
      </c>
      <c r="G46" s="101">
        <v>141.91344</v>
      </c>
      <c r="H46" s="101">
        <v>0.31629</v>
      </c>
      <c r="I46" s="101">
        <v>5.043189999999999</v>
      </c>
      <c r="J46" s="31">
        <v>1552.305884</v>
      </c>
    </row>
    <row r="47" spans="2:10" ht="12.75">
      <c r="B47" s="30">
        <v>38534</v>
      </c>
      <c r="C47" s="31">
        <v>937.555</v>
      </c>
      <c r="D47" s="31">
        <v>40.587873</v>
      </c>
      <c r="E47" s="100">
        <v>295.34594</v>
      </c>
      <c r="F47" s="101">
        <v>0</v>
      </c>
      <c r="G47" s="101">
        <v>161.03151</v>
      </c>
      <c r="H47" s="101">
        <v>0.6591699999999999</v>
      </c>
      <c r="I47" s="101">
        <v>0.41075</v>
      </c>
      <c r="J47" s="31">
        <v>1435.5902429999999</v>
      </c>
    </row>
    <row r="48" spans="2:10" ht="12.75">
      <c r="B48" s="30">
        <v>38565</v>
      </c>
      <c r="C48" s="31">
        <v>1054.902</v>
      </c>
      <c r="D48" s="31">
        <v>79.566196</v>
      </c>
      <c r="E48" s="100">
        <v>275.93755</v>
      </c>
      <c r="F48" s="101">
        <v>0</v>
      </c>
      <c r="G48" s="101">
        <v>176.84861999999998</v>
      </c>
      <c r="H48" s="101">
        <v>0.93375</v>
      </c>
      <c r="I48" s="101">
        <v>0</v>
      </c>
      <c r="J48" s="31">
        <v>1588.1881159999998</v>
      </c>
    </row>
    <row r="49" spans="2:10" ht="12.75">
      <c r="B49" s="30">
        <v>38596</v>
      </c>
      <c r="C49" s="31">
        <v>1303.967</v>
      </c>
      <c r="D49" s="31">
        <v>29.646249</v>
      </c>
      <c r="E49" s="100">
        <v>266.77898</v>
      </c>
      <c r="F49" s="101">
        <v>0</v>
      </c>
      <c r="G49" s="101">
        <v>236.11293</v>
      </c>
      <c r="H49" s="101">
        <v>0.01515</v>
      </c>
      <c r="I49" s="101">
        <v>0.42042</v>
      </c>
      <c r="J49" s="31">
        <v>1836.940729</v>
      </c>
    </row>
    <row r="50" spans="2:10" ht="12.75">
      <c r="B50" s="30">
        <v>38626</v>
      </c>
      <c r="C50" s="31">
        <v>1174.074</v>
      </c>
      <c r="D50" s="31">
        <v>38.513801</v>
      </c>
      <c r="E50" s="100">
        <v>263.09993</v>
      </c>
      <c r="F50" s="101">
        <v>0</v>
      </c>
      <c r="G50" s="101">
        <v>191.05793</v>
      </c>
      <c r="H50" s="101">
        <v>0.504</v>
      </c>
      <c r="I50" s="101">
        <v>9</v>
      </c>
      <c r="J50" s="31">
        <v>1676.2496609999998</v>
      </c>
    </row>
    <row r="51" spans="2:10" ht="12.75">
      <c r="B51" s="30">
        <v>38657</v>
      </c>
      <c r="C51" s="31">
        <v>1060.233</v>
      </c>
      <c r="D51" s="31">
        <v>78.609913</v>
      </c>
      <c r="E51" s="100">
        <v>310.45178000000004</v>
      </c>
      <c r="F51" s="101">
        <v>0</v>
      </c>
      <c r="G51" s="101">
        <v>188.41897</v>
      </c>
      <c r="H51" s="101">
        <v>0.47764999999999996</v>
      </c>
      <c r="I51" s="101">
        <v>15.57694</v>
      </c>
      <c r="J51" s="31">
        <v>1653.768253</v>
      </c>
    </row>
    <row r="52" spans="2:10" ht="12.75">
      <c r="B52" s="30">
        <v>38687</v>
      </c>
      <c r="C52" s="31">
        <v>1051.492</v>
      </c>
      <c r="D52" s="31">
        <v>45.901883</v>
      </c>
      <c r="E52" s="100">
        <v>379.38784999999996</v>
      </c>
      <c r="F52" s="101">
        <v>0</v>
      </c>
      <c r="G52" s="101">
        <v>153.04579</v>
      </c>
      <c r="H52" s="101">
        <v>0.81796</v>
      </c>
      <c r="I52" s="101">
        <v>6.84833</v>
      </c>
      <c r="J52" s="31">
        <v>1637.493813</v>
      </c>
    </row>
    <row r="53" spans="2:10" ht="12.75">
      <c r="B53" s="30">
        <v>38718</v>
      </c>
      <c r="C53" s="31">
        <v>1629.291</v>
      </c>
      <c r="D53" s="31">
        <v>60.532445</v>
      </c>
      <c r="E53" s="100">
        <v>369.10845</v>
      </c>
      <c r="F53" s="101">
        <v>0</v>
      </c>
      <c r="G53" s="101">
        <v>282.663</v>
      </c>
      <c r="H53" s="101">
        <v>0.68343</v>
      </c>
      <c r="I53" s="101">
        <v>0.22676</v>
      </c>
      <c r="J53" s="31">
        <v>2342.5050850000002</v>
      </c>
    </row>
    <row r="54" spans="2:10" ht="12.75">
      <c r="B54" s="30">
        <v>38749</v>
      </c>
      <c r="C54" s="31">
        <v>966.019</v>
      </c>
      <c r="D54" s="31">
        <v>43.617495</v>
      </c>
      <c r="E54" s="100">
        <v>363.75176</v>
      </c>
      <c r="F54" s="101">
        <v>0</v>
      </c>
      <c r="G54" s="101">
        <v>194.08007</v>
      </c>
      <c r="H54" s="101">
        <v>1.33003</v>
      </c>
      <c r="I54" s="101">
        <v>6.806439999999999</v>
      </c>
      <c r="J54" s="31">
        <v>1575.604795</v>
      </c>
    </row>
    <row r="55" spans="2:10" ht="12.75">
      <c r="B55" s="30">
        <v>38777</v>
      </c>
      <c r="C55" s="31">
        <v>1166.428</v>
      </c>
      <c r="D55" s="31">
        <v>22.839216</v>
      </c>
      <c r="E55" s="100">
        <v>463.2607</v>
      </c>
      <c r="F55" s="101">
        <v>0</v>
      </c>
      <c r="G55" s="101">
        <v>335.6438</v>
      </c>
      <c r="H55" s="101">
        <v>0.33913</v>
      </c>
      <c r="I55" s="101">
        <v>2.1607800000000004</v>
      </c>
      <c r="J55" s="31">
        <v>1990.6716260000003</v>
      </c>
    </row>
    <row r="56" spans="2:10" ht="12.75">
      <c r="B56" s="30">
        <v>38808</v>
      </c>
      <c r="C56" s="31">
        <v>1216.407</v>
      </c>
      <c r="D56" s="31">
        <v>28.059533</v>
      </c>
      <c r="E56" s="100">
        <v>321.68693</v>
      </c>
      <c r="F56" s="101">
        <v>0</v>
      </c>
      <c r="G56" s="101">
        <v>230.39822</v>
      </c>
      <c r="H56" s="101">
        <v>0.34111</v>
      </c>
      <c r="I56" s="101">
        <v>9.924809999999999</v>
      </c>
      <c r="J56" s="31">
        <v>1806.8176030000002</v>
      </c>
    </row>
    <row r="57" spans="2:10" ht="12.75">
      <c r="B57" s="30">
        <v>38838</v>
      </c>
      <c r="C57" s="31">
        <v>1920.006</v>
      </c>
      <c r="D57" s="31">
        <v>31.742789</v>
      </c>
      <c r="E57" s="100">
        <v>432.761</v>
      </c>
      <c r="F57" s="101">
        <v>0</v>
      </c>
      <c r="G57" s="101">
        <v>280.06483000000003</v>
      </c>
      <c r="H57" s="101">
        <v>0.67008</v>
      </c>
      <c r="I57" s="101">
        <v>3.57767</v>
      </c>
      <c r="J57" s="31">
        <v>2668.822369</v>
      </c>
    </row>
    <row r="58" spans="2:10" ht="12.75">
      <c r="B58" s="30">
        <v>38869</v>
      </c>
      <c r="C58" s="31">
        <v>1242.749</v>
      </c>
      <c r="D58" s="31">
        <v>46.14723</v>
      </c>
      <c r="E58" s="100">
        <v>426.34153999999995</v>
      </c>
      <c r="F58" s="101">
        <v>0</v>
      </c>
      <c r="G58" s="101">
        <v>307.56918</v>
      </c>
      <c r="H58" s="101">
        <v>3.41819</v>
      </c>
      <c r="I58" s="101">
        <v>3.00229</v>
      </c>
      <c r="J58" s="31">
        <v>2029.22743</v>
      </c>
    </row>
    <row r="59" spans="2:10" ht="12.75">
      <c r="B59" s="30">
        <v>38899</v>
      </c>
      <c r="C59" s="31">
        <v>1247.791</v>
      </c>
      <c r="D59" s="31">
        <v>33.809594</v>
      </c>
      <c r="E59" s="100">
        <v>408.09025</v>
      </c>
      <c r="F59" s="101">
        <v>0</v>
      </c>
      <c r="G59" s="101">
        <v>319</v>
      </c>
      <c r="H59" s="101">
        <v>0.21689</v>
      </c>
      <c r="I59" s="101">
        <v>7.702319999999999</v>
      </c>
      <c r="J59" s="31">
        <v>2016.610054</v>
      </c>
    </row>
    <row r="60" spans="2:10" ht="12.75">
      <c r="B60" s="30">
        <v>38930</v>
      </c>
      <c r="C60" s="31">
        <v>1182.438</v>
      </c>
      <c r="D60" s="31">
        <v>29.337109</v>
      </c>
      <c r="E60" s="100">
        <v>426.30687</v>
      </c>
      <c r="F60" s="101">
        <v>0</v>
      </c>
      <c r="G60" s="101">
        <v>276.77395</v>
      </c>
      <c r="H60" s="101">
        <v>0.34906</v>
      </c>
      <c r="I60" s="101">
        <v>4.330010000000001</v>
      </c>
      <c r="J60" s="31">
        <v>1919.534999</v>
      </c>
    </row>
    <row r="61" spans="2:10" ht="12.75">
      <c r="B61" s="30">
        <v>38961</v>
      </c>
      <c r="C61" s="31">
        <v>882.001</v>
      </c>
      <c r="D61" s="31">
        <v>47.017217</v>
      </c>
      <c r="E61" s="100">
        <v>411.07765</v>
      </c>
      <c r="F61" s="101">
        <v>0</v>
      </c>
      <c r="G61" s="101">
        <v>361.31210999999996</v>
      </c>
      <c r="H61" s="101">
        <v>0.39426</v>
      </c>
      <c r="I61" s="101">
        <v>7.715</v>
      </c>
      <c r="J61" s="31">
        <v>1709.5172369999998</v>
      </c>
    </row>
    <row r="62" spans="2:10" ht="12.75">
      <c r="B62" s="30">
        <v>38991</v>
      </c>
      <c r="C62" s="31">
        <v>1244.478</v>
      </c>
      <c r="D62" s="31">
        <v>30.552278</v>
      </c>
      <c r="E62" s="100">
        <v>504</v>
      </c>
      <c r="F62" s="101">
        <v>0</v>
      </c>
      <c r="G62" s="101">
        <v>281</v>
      </c>
      <c r="H62" s="101">
        <v>4</v>
      </c>
      <c r="I62" s="101">
        <v>10</v>
      </c>
      <c r="J62" s="31">
        <v>2074.030278</v>
      </c>
    </row>
    <row r="63" spans="2:10" ht="12.75">
      <c r="B63" s="30">
        <v>39022</v>
      </c>
      <c r="C63" s="31">
        <v>1908.181</v>
      </c>
      <c r="D63" s="31">
        <v>23.610386</v>
      </c>
      <c r="E63" s="100">
        <v>503</v>
      </c>
      <c r="F63" s="101">
        <v>0</v>
      </c>
      <c r="G63" s="101">
        <v>356</v>
      </c>
      <c r="H63" s="101">
        <v>0</v>
      </c>
      <c r="I63" s="101">
        <v>10</v>
      </c>
      <c r="J63" s="31">
        <v>2800.791386</v>
      </c>
    </row>
    <row r="64" spans="2:10" ht="12.75">
      <c r="B64" s="30">
        <v>39052</v>
      </c>
      <c r="C64" s="31">
        <v>1631.614</v>
      </c>
      <c r="D64" s="31">
        <v>62.560703</v>
      </c>
      <c r="E64" s="100">
        <v>529</v>
      </c>
      <c r="F64" s="101">
        <v>0</v>
      </c>
      <c r="G64" s="101">
        <v>323</v>
      </c>
      <c r="H64" s="101">
        <v>1</v>
      </c>
      <c r="I64" s="101">
        <v>33</v>
      </c>
      <c r="J64" s="31">
        <v>2580.174703</v>
      </c>
    </row>
    <row r="65" spans="2:10" ht="12.75">
      <c r="B65" s="30">
        <v>39083</v>
      </c>
      <c r="C65" s="31">
        <v>2548.181</v>
      </c>
      <c r="D65" s="31">
        <v>35.695728</v>
      </c>
      <c r="E65" s="100">
        <v>570</v>
      </c>
      <c r="F65" s="101">
        <v>0</v>
      </c>
      <c r="G65" s="101">
        <v>975</v>
      </c>
      <c r="H65" s="101">
        <v>5</v>
      </c>
      <c r="I65" s="101">
        <v>4</v>
      </c>
      <c r="J65" s="31">
        <v>4137.876728</v>
      </c>
    </row>
    <row r="66" spans="2:10" ht="12.75">
      <c r="B66" s="30">
        <v>39114</v>
      </c>
      <c r="C66" s="31">
        <v>1728.923</v>
      </c>
      <c r="D66" s="31">
        <v>25.286401</v>
      </c>
      <c r="E66" s="100">
        <v>584</v>
      </c>
      <c r="F66" s="101">
        <v>0</v>
      </c>
      <c r="G66" s="101">
        <v>390</v>
      </c>
      <c r="H66" s="101">
        <v>1</v>
      </c>
      <c r="I66" s="101">
        <v>10</v>
      </c>
      <c r="J66" s="31">
        <v>2739.209401</v>
      </c>
    </row>
    <row r="67" spans="2:10" ht="12.75">
      <c r="B67" s="30">
        <v>39142</v>
      </c>
      <c r="C67" s="31">
        <v>1697.054</v>
      </c>
      <c r="D67" s="31">
        <v>34.521392</v>
      </c>
      <c r="E67" s="100">
        <v>569</v>
      </c>
      <c r="F67" s="101">
        <v>0</v>
      </c>
      <c r="G67" s="101">
        <v>594</v>
      </c>
      <c r="H67" s="101">
        <v>1</v>
      </c>
      <c r="I67" s="101">
        <v>7</v>
      </c>
      <c r="J67" s="31">
        <v>2902.575392</v>
      </c>
    </row>
    <row r="68" spans="2:10" ht="12.75">
      <c r="B68" s="30">
        <v>39173</v>
      </c>
      <c r="C68" s="31">
        <v>1844.814</v>
      </c>
      <c r="D68" s="31">
        <v>21.406472</v>
      </c>
      <c r="E68" s="100">
        <v>625.24523</v>
      </c>
      <c r="F68" s="101">
        <v>0</v>
      </c>
      <c r="G68" s="101">
        <v>524.3607900000001</v>
      </c>
      <c r="H68" s="101">
        <v>0.92018</v>
      </c>
      <c r="I68" s="101">
        <v>9.60883</v>
      </c>
      <c r="J68" s="31">
        <v>3026.3555020000003</v>
      </c>
    </row>
    <row r="69" spans="2:10" ht="12.75">
      <c r="B69" s="30">
        <v>39203</v>
      </c>
      <c r="C69" s="31">
        <v>1767.011</v>
      </c>
      <c r="D69" s="31">
        <v>30.178042</v>
      </c>
      <c r="E69" s="100">
        <v>495.15612</v>
      </c>
      <c r="F69" s="101">
        <v>0</v>
      </c>
      <c r="G69" s="101">
        <v>550.6107900000001</v>
      </c>
      <c r="H69" s="101">
        <v>0.64206</v>
      </c>
      <c r="I69" s="101">
        <v>25.25919</v>
      </c>
      <c r="J69" s="31">
        <v>2868.8572020000006</v>
      </c>
    </row>
    <row r="70" spans="2:10" ht="12.75">
      <c r="B70" s="30">
        <v>39234</v>
      </c>
      <c r="C70" s="31">
        <v>2273.542</v>
      </c>
      <c r="D70" s="31">
        <v>27.630836</v>
      </c>
      <c r="E70" s="100">
        <v>529.1620600000001</v>
      </c>
      <c r="F70" s="101">
        <v>0</v>
      </c>
      <c r="G70" s="101">
        <v>417.12653</v>
      </c>
      <c r="H70" s="101">
        <v>0.29660000000000003</v>
      </c>
      <c r="I70" s="101">
        <v>12.86515</v>
      </c>
      <c r="J70" s="31">
        <v>3260.623176</v>
      </c>
    </row>
    <row r="71" spans="2:10" ht="12.75">
      <c r="B71" s="30">
        <v>39264</v>
      </c>
      <c r="C71" s="31">
        <v>2846.259</v>
      </c>
      <c r="D71" s="31">
        <v>45.168192</v>
      </c>
      <c r="E71" s="100">
        <v>636.14477</v>
      </c>
      <c r="F71" s="101">
        <v>0</v>
      </c>
      <c r="G71" s="101">
        <v>560.22663</v>
      </c>
      <c r="H71" s="101">
        <v>0.24622999999999998</v>
      </c>
      <c r="I71" s="101">
        <v>8.918629999999999</v>
      </c>
      <c r="J71" s="31">
        <v>4096.963452</v>
      </c>
    </row>
    <row r="72" spans="2:10" ht="12.75">
      <c r="B72" s="30">
        <v>39295</v>
      </c>
      <c r="C72" s="31">
        <v>2317.362</v>
      </c>
      <c r="D72" s="31">
        <v>34.072723</v>
      </c>
      <c r="E72" s="100">
        <v>608.05879</v>
      </c>
      <c r="F72" s="101">
        <v>0</v>
      </c>
      <c r="G72" s="101">
        <v>458.29936</v>
      </c>
      <c r="H72" s="101">
        <v>9.58296</v>
      </c>
      <c r="I72" s="101">
        <v>58.117</v>
      </c>
      <c r="J72" s="31">
        <v>3485.4928330000007</v>
      </c>
    </row>
    <row r="73" spans="2:10" ht="12.75">
      <c r="B73" s="30">
        <v>39326</v>
      </c>
      <c r="C73" s="31">
        <v>1929.124</v>
      </c>
      <c r="D73" s="31">
        <v>19.579972</v>
      </c>
      <c r="E73" s="100">
        <v>502.65709999999996</v>
      </c>
      <c r="F73" s="101">
        <v>0</v>
      </c>
      <c r="G73" s="101">
        <v>599.3914</v>
      </c>
      <c r="H73" s="101">
        <v>200.07374</v>
      </c>
      <c r="I73" s="101">
        <v>3.1481</v>
      </c>
      <c r="J73" s="31">
        <v>3253.974312</v>
      </c>
    </row>
    <row r="74" spans="2:10" ht="12.75">
      <c r="B74" s="30">
        <v>39356</v>
      </c>
      <c r="C74" s="31">
        <v>2449.868</v>
      </c>
      <c r="D74" s="31">
        <v>13.774951</v>
      </c>
      <c r="E74" s="100">
        <v>832.2397199999999</v>
      </c>
      <c r="F74" s="101">
        <v>0</v>
      </c>
      <c r="G74" s="101">
        <v>771.21559</v>
      </c>
      <c r="H74" s="101">
        <v>0.16181</v>
      </c>
      <c r="I74" s="101">
        <v>25.70637</v>
      </c>
      <c r="J74" s="31">
        <v>4092.966441</v>
      </c>
    </row>
    <row r="75" spans="2:10" ht="12.75">
      <c r="B75" s="30">
        <v>39387</v>
      </c>
      <c r="C75" s="31">
        <v>2531.48</v>
      </c>
      <c r="D75" s="31">
        <v>32.606805</v>
      </c>
      <c r="E75" s="100">
        <v>694.10855</v>
      </c>
      <c r="F75" s="101">
        <v>0</v>
      </c>
      <c r="G75" s="101">
        <v>763.1330899999999</v>
      </c>
      <c r="H75" s="101">
        <v>0.42086</v>
      </c>
      <c r="I75" s="101">
        <v>35.838449999999995</v>
      </c>
      <c r="J75" s="31">
        <v>4057.587755</v>
      </c>
    </row>
    <row r="76" spans="2:10" ht="12.75">
      <c r="B76" s="30">
        <v>39417</v>
      </c>
      <c r="C76" s="31">
        <v>3000.738</v>
      </c>
      <c r="D76" s="31">
        <v>16.653736</v>
      </c>
      <c r="E76" s="100">
        <v>501.81847999999997</v>
      </c>
      <c r="F76" s="101">
        <v>0</v>
      </c>
      <c r="G76" s="101">
        <v>778.21561</v>
      </c>
      <c r="H76" s="101">
        <v>0.7035399999999999</v>
      </c>
      <c r="I76" s="101">
        <v>13.09423</v>
      </c>
      <c r="J76" s="31">
        <v>4311.223596</v>
      </c>
    </row>
    <row r="77" spans="2:10" ht="12.75">
      <c r="B77" s="30">
        <v>39448</v>
      </c>
      <c r="C77" s="31">
        <v>3562.807</v>
      </c>
      <c r="D77" s="31">
        <v>28.154549</v>
      </c>
      <c r="E77" s="100">
        <v>823.3175699999999</v>
      </c>
      <c r="F77" s="101">
        <v>0</v>
      </c>
      <c r="G77" s="101">
        <v>1235.75649</v>
      </c>
      <c r="H77" s="101">
        <v>0.44353</v>
      </c>
      <c r="I77" s="101">
        <v>38.898360000000004</v>
      </c>
      <c r="J77" s="31">
        <v>5689.377498999999</v>
      </c>
    </row>
    <row r="78" spans="2:10" ht="12.75">
      <c r="B78" s="30">
        <v>39479</v>
      </c>
      <c r="C78" s="31">
        <v>2326.161</v>
      </c>
      <c r="D78" s="31">
        <v>2.664692</v>
      </c>
      <c r="E78" s="100">
        <v>725.5451800000001</v>
      </c>
      <c r="F78" s="101">
        <v>0</v>
      </c>
      <c r="G78" s="101">
        <v>597.25038</v>
      </c>
      <c r="H78" s="101">
        <v>0.18494</v>
      </c>
      <c r="I78" s="101">
        <v>15.67931</v>
      </c>
      <c r="J78" s="31">
        <v>3667.485502</v>
      </c>
    </row>
    <row r="79" spans="2:10" ht="12.75">
      <c r="B79" s="30">
        <v>39508</v>
      </c>
      <c r="C79" s="31">
        <v>3152.099</v>
      </c>
      <c r="D79" s="31">
        <v>18.32503</v>
      </c>
      <c r="E79" s="100">
        <v>645.91115</v>
      </c>
      <c r="F79" s="101">
        <v>0</v>
      </c>
      <c r="G79" s="101">
        <v>892.95957</v>
      </c>
      <c r="H79" s="101">
        <v>2.78276</v>
      </c>
      <c r="I79" s="101">
        <v>18.54947</v>
      </c>
      <c r="J79" s="31">
        <v>4730.62698</v>
      </c>
    </row>
    <row r="80" spans="2:10" ht="12.75">
      <c r="B80" s="30">
        <v>39539</v>
      </c>
      <c r="C80" s="31">
        <v>3023.187</v>
      </c>
      <c r="D80" s="31">
        <v>5.928425</v>
      </c>
      <c r="E80" s="100">
        <v>805.29661</v>
      </c>
      <c r="F80" s="101">
        <v>0</v>
      </c>
      <c r="G80" s="101">
        <v>920.94173</v>
      </c>
      <c r="H80" s="101">
        <v>5.64253</v>
      </c>
      <c r="I80" s="101">
        <v>18.29017</v>
      </c>
      <c r="J80" s="31">
        <v>4779.286465</v>
      </c>
    </row>
    <row r="81" spans="2:10" ht="12.75">
      <c r="B81" s="30">
        <v>39569</v>
      </c>
      <c r="C81" s="31">
        <v>2419.235</v>
      </c>
      <c r="D81" s="31">
        <v>5.21108</v>
      </c>
      <c r="E81" s="100">
        <v>577.3046899999999</v>
      </c>
      <c r="F81" s="101">
        <v>0</v>
      </c>
      <c r="G81" s="101">
        <v>771.84858</v>
      </c>
      <c r="H81" s="101">
        <v>0.75037</v>
      </c>
      <c r="I81" s="101">
        <v>12.00402</v>
      </c>
      <c r="J81" s="31">
        <v>3786.35374</v>
      </c>
    </row>
    <row r="82" spans="2:10" ht="12.75">
      <c r="B82" s="30">
        <v>39600</v>
      </c>
      <c r="C82" s="31">
        <v>2839.151</v>
      </c>
      <c r="D82" s="31">
        <v>12.680351285714286</v>
      </c>
      <c r="E82" s="100">
        <v>804.83186</v>
      </c>
      <c r="F82" s="101">
        <v>0</v>
      </c>
      <c r="G82" s="101">
        <v>758.62989</v>
      </c>
      <c r="H82" s="101">
        <v>0.41706</v>
      </c>
      <c r="I82" s="101">
        <v>2.3452100000000002</v>
      </c>
      <c r="J82" s="31">
        <v>4418.0553712857145</v>
      </c>
    </row>
    <row r="83" spans="2:10" ht="12.75">
      <c r="B83" s="30">
        <v>39630</v>
      </c>
      <c r="C83" s="31">
        <v>3193.138</v>
      </c>
      <c r="D83" s="31">
        <v>13.523002</v>
      </c>
      <c r="E83" s="100">
        <v>903.04736</v>
      </c>
      <c r="F83" s="101">
        <v>0</v>
      </c>
      <c r="G83" s="101">
        <v>1108.1061100000002</v>
      </c>
      <c r="H83" s="101">
        <v>1.26377</v>
      </c>
      <c r="I83" s="101">
        <v>9.337579999999999</v>
      </c>
      <c r="J83" s="31">
        <v>5228.415822</v>
      </c>
    </row>
    <row r="84" spans="2:10" ht="12.75">
      <c r="B84" s="30">
        <v>39661</v>
      </c>
      <c r="C84" s="31">
        <v>2405.862</v>
      </c>
      <c r="D84" s="31">
        <v>9.582843</v>
      </c>
      <c r="E84" s="100">
        <v>919.1687</v>
      </c>
      <c r="F84" s="101">
        <v>0</v>
      </c>
      <c r="G84" s="101">
        <v>903.88431</v>
      </c>
      <c r="H84" s="101">
        <v>1.67018</v>
      </c>
      <c r="I84" s="101">
        <v>89.25115</v>
      </c>
      <c r="J84" s="31">
        <v>4329.419183000001</v>
      </c>
    </row>
    <row r="85" spans="2:10" ht="12.75">
      <c r="B85" s="30">
        <v>39692</v>
      </c>
      <c r="C85" s="31">
        <v>3709.152</v>
      </c>
      <c r="D85" s="31">
        <v>23.870878</v>
      </c>
      <c r="E85" s="100">
        <v>707.51062</v>
      </c>
      <c r="F85" s="101">
        <v>0</v>
      </c>
      <c r="G85" s="101">
        <v>1086.5710900000001</v>
      </c>
      <c r="H85" s="101">
        <v>0.08333</v>
      </c>
      <c r="I85" s="101">
        <v>21.591450000000002</v>
      </c>
      <c r="J85" s="31">
        <v>5548.779368000001</v>
      </c>
    </row>
    <row r="86" spans="2:10" ht="12.75">
      <c r="B86" s="30">
        <v>39722</v>
      </c>
      <c r="C86" s="31">
        <v>3257.219</v>
      </c>
      <c r="D86" s="31">
        <v>3.272999</v>
      </c>
      <c r="E86" s="100">
        <v>1247.86525</v>
      </c>
      <c r="F86" s="101">
        <v>0</v>
      </c>
      <c r="G86" s="101">
        <v>1337.2764499999998</v>
      </c>
      <c r="H86" s="101">
        <v>1.51393</v>
      </c>
      <c r="I86" s="101">
        <v>54.12491000000001</v>
      </c>
      <c r="J86" s="31">
        <v>5901.2725390000005</v>
      </c>
    </row>
    <row r="87" spans="2:10" ht="12.75">
      <c r="B87" s="30">
        <v>39753</v>
      </c>
      <c r="C87" s="31">
        <v>1988.165</v>
      </c>
      <c r="D87" s="31">
        <v>12.0323</v>
      </c>
      <c r="E87" s="100">
        <v>758.75249</v>
      </c>
      <c r="F87" s="101">
        <v>0</v>
      </c>
      <c r="G87" s="101">
        <v>775.11563</v>
      </c>
      <c r="H87" s="101">
        <v>0.42586</v>
      </c>
      <c r="I87" s="101">
        <v>21.65291</v>
      </c>
      <c r="J87" s="31">
        <v>3556.1441899999995</v>
      </c>
    </row>
    <row r="88" spans="2:10" ht="12.75">
      <c r="B88" s="30">
        <v>39783</v>
      </c>
      <c r="C88" s="31">
        <v>3157.282</v>
      </c>
      <c r="D88" s="31">
        <v>40.219769</v>
      </c>
      <c r="E88" s="100">
        <v>821.3643199999999</v>
      </c>
      <c r="F88" s="101">
        <v>0</v>
      </c>
      <c r="G88" s="101">
        <v>1322.32468</v>
      </c>
      <c r="H88" s="101">
        <v>0.93765</v>
      </c>
      <c r="I88" s="101">
        <v>50.52754</v>
      </c>
      <c r="J88" s="31">
        <v>5392.655959</v>
      </c>
    </row>
    <row r="89" spans="2:10" ht="12.75">
      <c r="B89" s="30">
        <v>39814</v>
      </c>
      <c r="C89" s="31">
        <v>3158.102</v>
      </c>
      <c r="D89" s="31">
        <v>11.015214</v>
      </c>
      <c r="E89" s="6">
        <v>1151.06582</v>
      </c>
      <c r="F89" s="6">
        <v>0</v>
      </c>
      <c r="G89" s="6">
        <v>1004.29601</v>
      </c>
      <c r="H89" s="6">
        <v>10.103309999999999</v>
      </c>
      <c r="I89" s="6">
        <v>71.72839</v>
      </c>
      <c r="J89" s="31">
        <v>5406.310744</v>
      </c>
    </row>
    <row r="90" spans="2:10" ht="12.75">
      <c r="B90" s="30">
        <v>39845</v>
      </c>
      <c r="C90" s="31">
        <v>2409.203</v>
      </c>
      <c r="D90" s="31">
        <v>20.025074</v>
      </c>
      <c r="E90" s="6">
        <v>951.53601</v>
      </c>
      <c r="F90" s="6">
        <v>0</v>
      </c>
      <c r="G90" s="6">
        <v>764.4085799999999</v>
      </c>
      <c r="H90" s="6">
        <v>3.2705900000000003</v>
      </c>
      <c r="I90" s="6">
        <v>50.483050000000006</v>
      </c>
      <c r="J90" s="31">
        <v>4198.9263040000005</v>
      </c>
    </row>
    <row r="91" spans="2:10" ht="12.75">
      <c r="B91" s="30">
        <v>39873</v>
      </c>
      <c r="C91" s="31">
        <v>2691.358</v>
      </c>
      <c r="D91" s="31">
        <v>10.591064</v>
      </c>
      <c r="E91" s="6">
        <v>1094.23604</v>
      </c>
      <c r="F91" s="6">
        <v>0</v>
      </c>
      <c r="G91" s="6">
        <v>875.15786</v>
      </c>
      <c r="H91" s="6">
        <v>0.56247</v>
      </c>
      <c r="I91" s="6">
        <v>15.14489</v>
      </c>
      <c r="J91" s="31">
        <v>4687.050324</v>
      </c>
    </row>
    <row r="92" spans="2:10" ht="12.75">
      <c r="B92" s="30">
        <v>39904</v>
      </c>
      <c r="C92" s="31">
        <v>3401.621</v>
      </c>
      <c r="D92" s="31">
        <v>32.623651</v>
      </c>
      <c r="E92" s="6">
        <v>960.92637</v>
      </c>
      <c r="F92" s="6">
        <v>0</v>
      </c>
      <c r="G92" s="6">
        <v>970.03052</v>
      </c>
      <c r="H92" s="6">
        <v>1.3458800000000002</v>
      </c>
      <c r="I92" s="6">
        <v>55.15547</v>
      </c>
      <c r="J92" s="31">
        <v>5421.702891</v>
      </c>
    </row>
    <row r="93" spans="2:10" ht="12.75">
      <c r="B93" s="30">
        <v>39934</v>
      </c>
      <c r="C93" s="31">
        <v>2128.778</v>
      </c>
      <c r="D93" s="31">
        <v>3.435256</v>
      </c>
      <c r="E93" s="6">
        <v>825.84859</v>
      </c>
      <c r="F93" s="6">
        <v>0</v>
      </c>
      <c r="G93" s="6">
        <v>859.05326</v>
      </c>
      <c r="H93" s="6">
        <v>6.255529999999999</v>
      </c>
      <c r="I93" s="6">
        <v>52.219559999999994</v>
      </c>
      <c r="J93" s="31">
        <v>3875.590196</v>
      </c>
    </row>
    <row r="94" spans="2:10" ht="12.75">
      <c r="B94" s="30">
        <v>39965</v>
      </c>
      <c r="C94" s="31">
        <v>2104.114</v>
      </c>
      <c r="D94" s="31">
        <v>32.214287</v>
      </c>
      <c r="E94" s="6">
        <v>727.7503</v>
      </c>
      <c r="F94" s="6">
        <v>0</v>
      </c>
      <c r="G94" s="6">
        <v>1005.0538</v>
      </c>
      <c r="H94" s="6">
        <v>0.54118</v>
      </c>
      <c r="I94" s="6">
        <v>57.80247</v>
      </c>
      <c r="J94" s="31">
        <v>3927.4760370000004</v>
      </c>
    </row>
    <row r="95" spans="2:10" ht="12.75">
      <c r="B95" s="30">
        <v>39995</v>
      </c>
      <c r="C95" s="31">
        <v>3032.671</v>
      </c>
      <c r="D95" s="31">
        <v>25.673682</v>
      </c>
      <c r="E95" s="31">
        <v>842.24991</v>
      </c>
      <c r="F95" s="31">
        <v>0</v>
      </c>
      <c r="G95" s="31">
        <v>1156.2440100000001</v>
      </c>
      <c r="H95" s="31">
        <v>3.9203099999999997</v>
      </c>
      <c r="I95" s="31">
        <v>101.18856</v>
      </c>
      <c r="J95" s="31">
        <v>5161.947472</v>
      </c>
    </row>
    <row r="96" spans="2:10" ht="12.75">
      <c r="B96" s="30">
        <v>40026</v>
      </c>
      <c r="C96" s="31">
        <v>2775.474</v>
      </c>
      <c r="D96" s="31">
        <v>9.961647</v>
      </c>
      <c r="E96" s="31">
        <v>913.12311</v>
      </c>
      <c r="F96" s="31">
        <v>0</v>
      </c>
      <c r="G96" s="31">
        <v>803.22745</v>
      </c>
      <c r="H96" s="31">
        <v>0.8533</v>
      </c>
      <c r="I96" s="31">
        <v>88.85162</v>
      </c>
      <c r="J96" s="31">
        <v>4591.491127</v>
      </c>
    </row>
    <row r="97" spans="2:10" ht="12.75">
      <c r="B97" s="30">
        <v>40057</v>
      </c>
      <c r="C97" s="31">
        <v>2150.173</v>
      </c>
      <c r="D97" s="31">
        <v>11.646753</v>
      </c>
      <c r="E97" s="31">
        <v>798.27017</v>
      </c>
      <c r="F97" s="31">
        <v>0</v>
      </c>
      <c r="G97" s="31">
        <v>742.5668199999999</v>
      </c>
      <c r="H97" s="31">
        <v>3.36932</v>
      </c>
      <c r="I97" s="31">
        <v>168.33367</v>
      </c>
      <c r="J97" s="31">
        <v>3874.3597329999993</v>
      </c>
    </row>
    <row r="98" spans="2:10" ht="12.75">
      <c r="B98" s="30">
        <v>40087</v>
      </c>
      <c r="C98" s="31">
        <v>3332.502</v>
      </c>
      <c r="D98" s="31">
        <v>5.502824</v>
      </c>
      <c r="E98" s="31">
        <v>999.73751</v>
      </c>
      <c r="F98" s="31">
        <v>0</v>
      </c>
      <c r="G98" s="31">
        <v>585.93168</v>
      </c>
      <c r="H98" s="31">
        <v>0.96208</v>
      </c>
      <c r="I98" s="31">
        <v>113.05861999999999</v>
      </c>
      <c r="J98" s="31">
        <v>5037.694714</v>
      </c>
    </row>
    <row r="99" spans="2:10" ht="12.75">
      <c r="B99" s="30">
        <v>40118</v>
      </c>
      <c r="C99" s="31">
        <v>3492.857</v>
      </c>
      <c r="D99" s="31">
        <v>16.133824</v>
      </c>
      <c r="E99" s="31">
        <v>1098.71117</v>
      </c>
      <c r="F99" s="31">
        <v>0</v>
      </c>
      <c r="G99" s="31">
        <v>575.67478</v>
      </c>
      <c r="H99" s="31">
        <v>1.19226</v>
      </c>
      <c r="I99" s="31">
        <v>126.24610000000001</v>
      </c>
      <c r="J99" s="31">
        <v>5310.815134</v>
      </c>
    </row>
    <row r="100" spans="2:10" ht="12.75">
      <c r="B100" s="30">
        <v>40148</v>
      </c>
      <c r="C100" s="31">
        <v>2423.155</v>
      </c>
      <c r="D100" s="31">
        <v>9.44752</v>
      </c>
      <c r="E100" s="31">
        <v>916.18624</v>
      </c>
      <c r="F100" s="31">
        <v>0</v>
      </c>
      <c r="G100" s="31">
        <v>630.71865</v>
      </c>
      <c r="H100" s="31">
        <v>32.397349999999996</v>
      </c>
      <c r="I100" s="31">
        <v>44.93788</v>
      </c>
      <c r="J100" s="31">
        <v>4056.8426400000003</v>
      </c>
    </row>
    <row r="101" spans="2:10" ht="12.75">
      <c r="B101" s="30">
        <v>40179</v>
      </c>
      <c r="C101" s="31">
        <v>4154.332</v>
      </c>
      <c r="D101" s="31">
        <v>20.598226</v>
      </c>
      <c r="E101" s="6">
        <v>1139.4659299999998</v>
      </c>
      <c r="F101" s="6">
        <v>0</v>
      </c>
      <c r="G101" s="6">
        <v>1011.95226</v>
      </c>
      <c r="H101" s="6">
        <v>0.11617</v>
      </c>
      <c r="I101" s="6">
        <v>144.21821</v>
      </c>
      <c r="J101" s="31">
        <v>6470.682796000001</v>
      </c>
    </row>
    <row r="102" spans="2:10" ht="12.75">
      <c r="B102" s="30">
        <v>40210</v>
      </c>
      <c r="C102" s="31">
        <v>3251.71</v>
      </c>
      <c r="D102" s="31">
        <v>28.192732</v>
      </c>
      <c r="E102" s="6">
        <v>816.94254</v>
      </c>
      <c r="F102" s="6">
        <v>0</v>
      </c>
      <c r="G102" s="6">
        <v>570.8471999999999</v>
      </c>
      <c r="H102" s="6">
        <v>1.74604</v>
      </c>
      <c r="I102" s="6">
        <v>88.80902999999999</v>
      </c>
      <c r="J102" s="31">
        <v>4758.247542000001</v>
      </c>
    </row>
    <row r="103" spans="2:10" ht="12.75">
      <c r="B103" s="30">
        <v>40238</v>
      </c>
      <c r="C103" s="31">
        <v>3494.655</v>
      </c>
      <c r="D103" s="31">
        <v>9.25177</v>
      </c>
      <c r="E103" s="6">
        <v>1010.28246</v>
      </c>
      <c r="F103" s="6">
        <v>0</v>
      </c>
      <c r="G103" s="6">
        <v>865.7046</v>
      </c>
      <c r="H103" s="6">
        <v>6.085859999999999</v>
      </c>
      <c r="I103" s="6">
        <v>97.96754</v>
      </c>
      <c r="J103" s="31">
        <v>5483.94723</v>
      </c>
    </row>
    <row r="104" spans="2:10" ht="12.75">
      <c r="B104" s="30">
        <v>40269</v>
      </c>
      <c r="C104" s="31">
        <v>4214.419</v>
      </c>
      <c r="D104" s="31">
        <v>3.239276</v>
      </c>
      <c r="E104" s="6">
        <v>1039.24719</v>
      </c>
      <c r="F104" s="6">
        <v>0</v>
      </c>
      <c r="G104" s="6">
        <v>693.7369</v>
      </c>
      <c r="H104" s="6">
        <v>2.84118</v>
      </c>
      <c r="I104" s="6">
        <v>105.48403</v>
      </c>
      <c r="J104" s="31">
        <v>6058.967576</v>
      </c>
    </row>
    <row r="105" spans="2:10" ht="12.75">
      <c r="B105" s="30">
        <v>40299</v>
      </c>
      <c r="C105" s="31">
        <v>3184.138</v>
      </c>
      <c r="D105" s="31">
        <v>7.463954</v>
      </c>
      <c r="E105" s="6">
        <v>963.22623</v>
      </c>
      <c r="F105" s="6">
        <v>0</v>
      </c>
      <c r="G105" s="6">
        <v>473.09059</v>
      </c>
      <c r="H105" s="6">
        <v>3.35314</v>
      </c>
      <c r="I105" s="6">
        <v>49.502120000000005</v>
      </c>
      <c r="J105" s="31">
        <v>4680.774034</v>
      </c>
    </row>
    <row r="106" spans="2:10" ht="12.75">
      <c r="B106" s="30">
        <v>40330</v>
      </c>
      <c r="C106" s="31">
        <v>4587.299</v>
      </c>
      <c r="D106" s="31">
        <v>14.7202</v>
      </c>
      <c r="E106" s="6">
        <v>867.24347</v>
      </c>
      <c r="F106" s="6">
        <v>0</v>
      </c>
      <c r="G106" s="6">
        <v>470.56271000000004</v>
      </c>
      <c r="H106" s="6">
        <v>0.82777</v>
      </c>
      <c r="I106" s="6">
        <v>63.54195</v>
      </c>
      <c r="J106" s="31">
        <v>6004.1951</v>
      </c>
    </row>
    <row r="107" spans="2:10" ht="12.75">
      <c r="B107" s="30">
        <v>40360</v>
      </c>
      <c r="C107" s="31">
        <v>7321.557</v>
      </c>
      <c r="D107" s="31">
        <v>17.852256</v>
      </c>
      <c r="E107" s="6">
        <v>1022.551082</v>
      </c>
      <c r="F107" s="6">
        <v>0</v>
      </c>
      <c r="G107" s="6">
        <v>1451.090409</v>
      </c>
      <c r="H107" s="6">
        <v>1.057868</v>
      </c>
      <c r="I107" s="6">
        <v>134.27884899999998</v>
      </c>
      <c r="J107" s="31">
        <v>9948.387464000001</v>
      </c>
    </row>
    <row r="108" spans="2:10" ht="12.75">
      <c r="B108" s="30">
        <v>40391</v>
      </c>
      <c r="C108" s="31">
        <v>7622.272</v>
      </c>
      <c r="D108" s="31">
        <v>3.12608</v>
      </c>
      <c r="E108" s="6">
        <v>1054.789072</v>
      </c>
      <c r="F108" s="6">
        <v>0</v>
      </c>
      <c r="G108" s="6">
        <v>790.2451130000001</v>
      </c>
      <c r="H108" s="6">
        <v>2.687077</v>
      </c>
      <c r="I108" s="6">
        <v>228.15140599999998</v>
      </c>
      <c r="J108" s="31">
        <v>9701.270748000003</v>
      </c>
    </row>
    <row r="109" spans="2:10" ht="12.75">
      <c r="B109" s="30">
        <v>40422</v>
      </c>
      <c r="C109" s="31">
        <v>7203.572</v>
      </c>
      <c r="D109" s="31">
        <v>8.85722</v>
      </c>
      <c r="E109" s="6">
        <v>919.7075699999999</v>
      </c>
      <c r="F109" s="6">
        <v>0</v>
      </c>
      <c r="G109" s="6">
        <v>635.994761</v>
      </c>
      <c r="H109" s="6">
        <v>4.3059970000000005</v>
      </c>
      <c r="I109" s="6">
        <v>213.51128400000002</v>
      </c>
      <c r="J109" s="31">
        <v>8985.948832</v>
      </c>
    </row>
    <row r="110" spans="2:10" ht="12.75">
      <c r="B110" s="30">
        <v>40452</v>
      </c>
      <c r="C110" s="31">
        <v>12968.203</v>
      </c>
      <c r="D110" s="31">
        <v>3.494628</v>
      </c>
      <c r="E110" s="6">
        <v>999.7560940000001</v>
      </c>
      <c r="F110" s="6">
        <v>0</v>
      </c>
      <c r="G110" s="6">
        <v>899.0611190000001</v>
      </c>
      <c r="H110" s="6">
        <v>3.7402539999999997</v>
      </c>
      <c r="I110" s="6">
        <v>82.048894</v>
      </c>
      <c r="J110" s="31">
        <v>14956.303989</v>
      </c>
    </row>
    <row r="111" spans="2:10" ht="12.75">
      <c r="B111" s="30">
        <v>40483</v>
      </c>
      <c r="C111" s="31">
        <v>7624.003000000001</v>
      </c>
      <c r="D111" s="31">
        <v>45.539125</v>
      </c>
      <c r="E111" s="6">
        <v>959.420217</v>
      </c>
      <c r="F111" s="6">
        <v>0</v>
      </c>
      <c r="G111" s="6">
        <v>936.8818249999999</v>
      </c>
      <c r="H111" s="6">
        <v>18.690824</v>
      </c>
      <c r="I111" s="6">
        <v>450.458156</v>
      </c>
      <c r="J111" s="31">
        <v>10034.993147000001</v>
      </c>
    </row>
    <row r="112" spans="2:10" ht="12.75">
      <c r="B112" s="30">
        <v>40513</v>
      </c>
      <c r="C112" s="31">
        <v>9661.542</v>
      </c>
      <c r="D112" s="31">
        <v>100.852534</v>
      </c>
      <c r="E112" s="6">
        <v>1315.589721</v>
      </c>
      <c r="F112" s="6">
        <v>0</v>
      </c>
      <c r="G112" s="6">
        <v>841.827439</v>
      </c>
      <c r="H112" s="6">
        <v>4.985946</v>
      </c>
      <c r="I112" s="6">
        <v>240.04215</v>
      </c>
      <c r="J112" s="31">
        <v>12164.83979</v>
      </c>
    </row>
    <row r="113" spans="2:10" ht="12.75">
      <c r="B113" s="30">
        <v>40544</v>
      </c>
      <c r="C113" s="31">
        <v>10360.291000000001</v>
      </c>
      <c r="D113" s="31">
        <v>8.856829</v>
      </c>
      <c r="E113" s="6">
        <v>999.7560940000001</v>
      </c>
      <c r="F113" s="6">
        <v>0</v>
      </c>
      <c r="G113" s="6">
        <v>899.0611190000001</v>
      </c>
      <c r="H113" s="6">
        <v>3.7402539999999997</v>
      </c>
      <c r="I113" s="6">
        <v>82.048894</v>
      </c>
      <c r="J113" s="31">
        <v>12353.754190000001</v>
      </c>
    </row>
    <row r="114" spans="2:10" ht="12.75">
      <c r="B114" s="30">
        <v>40575</v>
      </c>
      <c r="C114" s="31">
        <v>6634.525000000001</v>
      </c>
      <c r="D114" s="31">
        <v>8.807177</v>
      </c>
      <c r="E114" s="6">
        <v>959.420217</v>
      </c>
      <c r="F114" s="6">
        <v>0</v>
      </c>
      <c r="G114" s="6">
        <v>936.8818249999999</v>
      </c>
      <c r="H114" s="6">
        <v>18.690824</v>
      </c>
      <c r="I114" s="6">
        <v>450.458156</v>
      </c>
      <c r="J114" s="31">
        <v>9008.783199</v>
      </c>
    </row>
    <row r="115" spans="2:10" ht="12.75">
      <c r="B115" s="30">
        <v>40603</v>
      </c>
      <c r="C115" s="31">
        <v>7312.837</v>
      </c>
      <c r="D115" s="31">
        <v>9.81128</v>
      </c>
      <c r="E115" s="6">
        <v>1315.589721</v>
      </c>
      <c r="F115" s="6">
        <v>0</v>
      </c>
      <c r="G115" s="6">
        <v>841.827439</v>
      </c>
      <c r="H115" s="6">
        <v>4.985946</v>
      </c>
      <c r="I115" s="6">
        <v>240.04215</v>
      </c>
      <c r="J115" s="31">
        <v>9725.093536</v>
      </c>
    </row>
    <row r="116" spans="2:10" ht="12.75">
      <c r="B116" s="30">
        <v>40634</v>
      </c>
      <c r="C116" s="31">
        <v>5708.752</v>
      </c>
      <c r="D116" s="31">
        <v>11.531771</v>
      </c>
      <c r="E116" s="6">
        <v>921.616984</v>
      </c>
      <c r="F116" s="6">
        <v>0</v>
      </c>
      <c r="G116" s="6">
        <v>638.280117</v>
      </c>
      <c r="H116" s="6">
        <v>1.858984</v>
      </c>
      <c r="I116" s="6">
        <v>202.12252</v>
      </c>
      <c r="J116" s="31">
        <v>7484.162376000001</v>
      </c>
    </row>
    <row r="117" spans="2:10" ht="12.75">
      <c r="B117" s="30">
        <v>40664</v>
      </c>
      <c r="C117" s="31">
        <v>6623.585</v>
      </c>
      <c r="D117" s="31">
        <v>7.269747</v>
      </c>
      <c r="E117" s="6">
        <v>704.454892</v>
      </c>
      <c r="F117" s="6">
        <v>0</v>
      </c>
      <c r="G117" s="6">
        <v>805.527631</v>
      </c>
      <c r="H117" s="6">
        <v>4.585869000000001</v>
      </c>
      <c r="I117" s="6">
        <v>173.816864</v>
      </c>
      <c r="J117" s="31">
        <v>8319.240002999999</v>
      </c>
    </row>
    <row r="118" spans="2:10" ht="12.75">
      <c r="B118" s="30">
        <v>40695</v>
      </c>
      <c r="C118" s="31">
        <v>6265.258</v>
      </c>
      <c r="D118" s="31">
        <v>13.376127</v>
      </c>
      <c r="E118" s="6">
        <v>754.3009229999999</v>
      </c>
      <c r="F118" s="6">
        <v>0</v>
      </c>
      <c r="G118" s="6">
        <v>868.197338</v>
      </c>
      <c r="H118" s="6">
        <v>1.646459</v>
      </c>
      <c r="I118" s="6">
        <v>216.955772</v>
      </c>
      <c r="J118" s="31">
        <v>8119.734619</v>
      </c>
    </row>
    <row r="119" spans="2:10" ht="12.75">
      <c r="B119" s="30">
        <v>40725</v>
      </c>
      <c r="C119" s="31">
        <v>8573.779</v>
      </c>
      <c r="D119" s="31">
        <v>4.837073</v>
      </c>
      <c r="E119" s="6">
        <v>1639.503182</v>
      </c>
      <c r="F119" s="6">
        <v>0</v>
      </c>
      <c r="G119" s="6">
        <v>784.056693</v>
      </c>
      <c r="H119" s="6">
        <v>0.57136</v>
      </c>
      <c r="I119" s="6">
        <v>358.19306900000004</v>
      </c>
      <c r="J119" s="31">
        <v>11360.940377000003</v>
      </c>
    </row>
    <row r="120" spans="2:10" ht="12.75">
      <c r="B120" s="30">
        <v>40756</v>
      </c>
      <c r="C120" s="31">
        <v>8547.723</v>
      </c>
      <c r="D120" s="31">
        <v>6.02182</v>
      </c>
      <c r="E120" s="6">
        <v>1329.701145</v>
      </c>
      <c r="F120" s="6">
        <v>0</v>
      </c>
      <c r="G120" s="6">
        <v>1191.8233390000003</v>
      </c>
      <c r="H120" s="6">
        <v>1.004779</v>
      </c>
      <c r="I120" s="6">
        <v>534.9377</v>
      </c>
      <c r="J120" s="31">
        <v>11611.211783</v>
      </c>
    </row>
    <row r="121" spans="2:10" ht="12.75">
      <c r="B121" s="30">
        <v>40787</v>
      </c>
      <c r="C121" s="31">
        <v>6147.758</v>
      </c>
      <c r="D121" s="31">
        <v>39.712113</v>
      </c>
      <c r="E121" s="6">
        <v>1188.7499750000002</v>
      </c>
      <c r="F121" s="6">
        <v>0</v>
      </c>
      <c r="G121" s="6">
        <v>746.2569330000001</v>
      </c>
      <c r="H121" s="6">
        <v>18.422404999999998</v>
      </c>
      <c r="I121" s="6">
        <v>269.533526</v>
      </c>
      <c r="J121" s="31">
        <v>8410.432952000001</v>
      </c>
    </row>
    <row r="122" spans="2:10" ht="12.75">
      <c r="B122" s="30">
        <v>40817</v>
      </c>
      <c r="C122" s="31">
        <v>6966.067</v>
      </c>
      <c r="D122" s="31">
        <v>54.08877</v>
      </c>
      <c r="E122" s="6">
        <v>1336.775939</v>
      </c>
      <c r="F122" s="6">
        <v>0</v>
      </c>
      <c r="G122" s="6">
        <v>1090.8971820000002</v>
      </c>
      <c r="H122" s="6">
        <v>2.77088</v>
      </c>
      <c r="I122" s="6">
        <v>342.494727</v>
      </c>
      <c r="J122" s="31">
        <v>9793.094498</v>
      </c>
    </row>
    <row r="123" spans="2:10" ht="12.75">
      <c r="B123" s="30">
        <v>40848</v>
      </c>
      <c r="C123" s="31">
        <v>10033.451000000001</v>
      </c>
      <c r="D123" s="31">
        <v>4.402233</v>
      </c>
      <c r="E123" s="6">
        <v>1469.986536</v>
      </c>
      <c r="F123" s="6">
        <v>0</v>
      </c>
      <c r="G123" s="6">
        <v>918.260384</v>
      </c>
      <c r="H123" s="6">
        <v>2.75959</v>
      </c>
      <c r="I123" s="6">
        <v>483.760854</v>
      </c>
      <c r="J123" s="31">
        <v>12912.620597000001</v>
      </c>
    </row>
    <row r="124" spans="2:10" ht="12.75">
      <c r="B124" s="30">
        <v>40878</v>
      </c>
      <c r="C124" s="31">
        <v>9445.883</v>
      </c>
      <c r="D124" s="31">
        <v>1.896254</v>
      </c>
      <c r="E124" s="6">
        <v>2042.616258</v>
      </c>
      <c r="F124" s="6">
        <v>0</v>
      </c>
      <c r="G124" s="6">
        <v>1044.8179120000002</v>
      </c>
      <c r="H124" s="6">
        <v>0.75189</v>
      </c>
      <c r="I124" s="6">
        <v>454.385698</v>
      </c>
      <c r="J124" s="31">
        <v>12990.351012</v>
      </c>
    </row>
    <row r="125" spans="2:10" ht="12.75">
      <c r="B125" s="30">
        <v>40909</v>
      </c>
      <c r="C125" s="31">
        <v>7529.079</v>
      </c>
      <c r="D125" s="31">
        <v>6.693587</v>
      </c>
      <c r="E125" s="6">
        <v>1843.1712230000003</v>
      </c>
      <c r="F125" s="6">
        <v>0</v>
      </c>
      <c r="G125" s="6">
        <v>1460.4409540000001</v>
      </c>
      <c r="H125" s="6">
        <v>1.410672</v>
      </c>
      <c r="I125" s="6">
        <v>541.962931</v>
      </c>
      <c r="J125" s="31">
        <v>11382.758367</v>
      </c>
    </row>
    <row r="126" spans="2:10" ht="12.75">
      <c r="B126" s="30">
        <v>40940</v>
      </c>
      <c r="C126" s="31">
        <v>4615.63</v>
      </c>
      <c r="D126" s="31">
        <v>9.327615</v>
      </c>
      <c r="E126" s="6">
        <v>1561.358818</v>
      </c>
      <c r="F126" s="6">
        <v>0</v>
      </c>
      <c r="G126" s="6">
        <v>1225.0952980000002</v>
      </c>
      <c r="H126" s="6">
        <v>8.026542000000001</v>
      </c>
      <c r="I126" s="6">
        <v>635.3421480000001</v>
      </c>
      <c r="J126" s="31">
        <v>8054.7804209999995</v>
      </c>
    </row>
    <row r="127" spans="2:10" ht="12.75">
      <c r="B127" s="30">
        <v>40969</v>
      </c>
      <c r="C127" s="31">
        <v>6447.8550000000005</v>
      </c>
      <c r="D127" s="31">
        <v>3.147507</v>
      </c>
      <c r="E127" s="6">
        <v>1692.01341</v>
      </c>
      <c r="F127" s="6">
        <v>0</v>
      </c>
      <c r="G127" s="6">
        <v>1067.3510939999999</v>
      </c>
      <c r="H127" s="6">
        <v>5.280916</v>
      </c>
      <c r="I127" s="6">
        <v>726.955588</v>
      </c>
      <c r="J127" s="31">
        <v>9942.603515</v>
      </c>
    </row>
    <row r="128" spans="2:10" ht="12.75">
      <c r="B128" s="30">
        <v>41000</v>
      </c>
      <c r="C128" s="31">
        <v>6437.337</v>
      </c>
      <c r="D128" s="31">
        <v>11.159147</v>
      </c>
      <c r="E128" s="6">
        <v>1768.633623</v>
      </c>
      <c r="F128" s="6">
        <v>0</v>
      </c>
      <c r="G128" s="6">
        <v>1152.1390119999999</v>
      </c>
      <c r="H128" s="6">
        <v>1.371239</v>
      </c>
      <c r="I128" s="6">
        <v>686.671238</v>
      </c>
      <c r="J128" s="31">
        <v>10057.311259000002</v>
      </c>
    </row>
    <row r="129" spans="2:10" ht="12.75">
      <c r="B129" s="30">
        <v>41030</v>
      </c>
      <c r="C129" s="31">
        <v>6689.566</v>
      </c>
      <c r="D129" s="31">
        <v>4.354747</v>
      </c>
      <c r="E129" s="6">
        <v>1531.182242</v>
      </c>
      <c r="F129" s="6">
        <v>0</v>
      </c>
      <c r="G129" s="6">
        <v>981.77365</v>
      </c>
      <c r="H129" s="6">
        <v>1.957663</v>
      </c>
      <c r="I129" s="6">
        <v>717.6005620000001</v>
      </c>
      <c r="J129" s="31">
        <v>9926.434863999999</v>
      </c>
    </row>
    <row r="130" spans="2:10" ht="12.75">
      <c r="B130" s="30">
        <v>41061</v>
      </c>
      <c r="C130" s="31">
        <v>4623.129</v>
      </c>
      <c r="D130" s="31">
        <v>31.362333</v>
      </c>
      <c r="E130" s="6">
        <v>2181.205016</v>
      </c>
      <c r="F130" s="6">
        <v>0</v>
      </c>
      <c r="G130" s="6">
        <v>1088.375246</v>
      </c>
      <c r="H130" s="6">
        <v>2.149473</v>
      </c>
      <c r="I130" s="6">
        <v>549.7688049999999</v>
      </c>
      <c r="J130" s="31">
        <v>8475.989873</v>
      </c>
    </row>
    <row r="131" spans="2:10" ht="12.75">
      <c r="B131" s="30">
        <v>41091</v>
      </c>
      <c r="C131" s="31">
        <v>8511.922</v>
      </c>
      <c r="D131" s="31">
        <v>19.032147</v>
      </c>
      <c r="E131" s="6">
        <v>1395.043151</v>
      </c>
      <c r="F131" s="6">
        <v>0</v>
      </c>
      <c r="G131" s="6">
        <v>910.4762499999999</v>
      </c>
      <c r="H131" s="6">
        <v>1.7341689999999998</v>
      </c>
      <c r="I131" s="6">
        <v>682.618598</v>
      </c>
      <c r="J131" s="31">
        <v>11520.826314999998</v>
      </c>
    </row>
    <row r="132" spans="2:10" ht="12.75">
      <c r="B132" s="30">
        <v>41122</v>
      </c>
      <c r="C132" s="31">
        <v>8693.129</v>
      </c>
      <c r="D132" s="31">
        <v>7.595713</v>
      </c>
      <c r="E132" s="6">
        <v>1869.008847</v>
      </c>
      <c r="F132" s="6">
        <v>0</v>
      </c>
      <c r="G132" s="6">
        <v>1125.470902</v>
      </c>
      <c r="H132" s="6">
        <v>6.720171000000001</v>
      </c>
      <c r="I132" s="6">
        <v>662.121869</v>
      </c>
      <c r="J132" s="31">
        <v>12364.046502000003</v>
      </c>
    </row>
    <row r="133" spans="2:10" ht="12.75">
      <c r="B133" s="30">
        <v>41153</v>
      </c>
      <c r="C133" s="31">
        <v>5145.76</v>
      </c>
      <c r="D133" s="31">
        <v>6.55666</v>
      </c>
      <c r="E133" s="6">
        <v>1472.942086</v>
      </c>
      <c r="F133" s="6">
        <v>0</v>
      </c>
      <c r="G133" s="6">
        <v>737.695835</v>
      </c>
      <c r="H133" s="6">
        <v>3.650981</v>
      </c>
      <c r="I133" s="6">
        <v>359.893854</v>
      </c>
      <c r="J133" s="31">
        <v>7726.499416</v>
      </c>
    </row>
    <row r="134" spans="2:10" ht="12.75">
      <c r="B134" s="30">
        <v>41183</v>
      </c>
      <c r="C134" s="31">
        <v>5580.684</v>
      </c>
      <c r="D134" s="31">
        <v>0.858613</v>
      </c>
      <c r="E134" s="6">
        <v>14743.180056</v>
      </c>
      <c r="F134" s="6">
        <v>0</v>
      </c>
      <c r="G134" s="6">
        <v>1108.3505699999998</v>
      </c>
      <c r="H134" s="6">
        <v>9.023007</v>
      </c>
      <c r="I134" s="6">
        <v>697.8644390000001</v>
      </c>
      <c r="J134" s="31">
        <v>22139.960685</v>
      </c>
    </row>
    <row r="135" spans="2:10" ht="12.75">
      <c r="B135" s="30">
        <v>41214</v>
      </c>
      <c r="C135" s="31">
        <v>6296.349</v>
      </c>
      <c r="D135" s="31">
        <v>23.892596</v>
      </c>
      <c r="E135" s="6">
        <v>1717.8922429999998</v>
      </c>
      <c r="F135" s="6">
        <v>0</v>
      </c>
      <c r="G135" s="6">
        <v>1602.8877100000002</v>
      </c>
      <c r="H135" s="6">
        <v>1.669929</v>
      </c>
      <c r="I135" s="6">
        <v>614.192696</v>
      </c>
      <c r="J135" s="31">
        <v>10256.884174</v>
      </c>
    </row>
    <row r="136" spans="2:10" ht="12.75">
      <c r="B136" s="30">
        <v>41244</v>
      </c>
      <c r="C136" s="31">
        <v>5911.4130000000005</v>
      </c>
      <c r="D136" s="31">
        <v>6.403951</v>
      </c>
      <c r="E136" s="6">
        <v>1866.704182</v>
      </c>
      <c r="F136" s="6">
        <v>0</v>
      </c>
      <c r="G136" s="6">
        <v>898.825264</v>
      </c>
      <c r="H136" s="6">
        <v>2.22064</v>
      </c>
      <c r="I136" s="6">
        <v>474.493423</v>
      </c>
      <c r="J136" s="31">
        <v>9160.060459999999</v>
      </c>
    </row>
    <row r="137" spans="2:10" ht="12.75">
      <c r="B137" s="30">
        <v>41275</v>
      </c>
      <c r="C137" s="31">
        <v>7368.256</v>
      </c>
      <c r="D137" s="31">
        <v>13.792478</v>
      </c>
      <c r="E137" s="6">
        <v>2191.7701339999994</v>
      </c>
      <c r="F137" s="6">
        <v>0</v>
      </c>
      <c r="G137" s="6">
        <v>1727.3436199999996</v>
      </c>
      <c r="H137" s="6">
        <v>3.590005</v>
      </c>
      <c r="I137" s="6">
        <v>1057.2347080000002</v>
      </c>
      <c r="J137" s="31">
        <v>12361.986944999999</v>
      </c>
    </row>
    <row r="138" spans="2:10" ht="12.75">
      <c r="B138" s="30">
        <v>41306</v>
      </c>
      <c r="C138" s="31">
        <v>6132.612</v>
      </c>
      <c r="D138" s="31">
        <v>11.156269</v>
      </c>
      <c r="E138" s="6">
        <v>1803.793716</v>
      </c>
      <c r="F138" s="6">
        <v>0</v>
      </c>
      <c r="G138" s="6">
        <v>1092.7675269999997</v>
      </c>
      <c r="H138" s="6">
        <v>0.983335</v>
      </c>
      <c r="I138" s="6">
        <v>407.749379</v>
      </c>
      <c r="J138" s="31">
        <v>9449.062226000002</v>
      </c>
    </row>
    <row r="139" spans="2:10" ht="12.75">
      <c r="B139" s="30">
        <v>41334</v>
      </c>
      <c r="C139" s="31">
        <v>7436.533</v>
      </c>
      <c r="D139" s="31">
        <v>16.552414</v>
      </c>
      <c r="E139" s="6">
        <v>1808.052694</v>
      </c>
      <c r="F139" s="6">
        <v>0</v>
      </c>
      <c r="G139" s="6">
        <v>1190.7986939999998</v>
      </c>
      <c r="H139" s="6">
        <v>5.525184</v>
      </c>
      <c r="I139" s="6">
        <v>604.240316</v>
      </c>
      <c r="J139" s="31">
        <v>11061.702301999998</v>
      </c>
    </row>
    <row r="140" spans="2:10" ht="12.75">
      <c r="B140" s="30">
        <v>41365</v>
      </c>
      <c r="C140" s="31">
        <v>5934.035</v>
      </c>
      <c r="D140" s="31">
        <v>7.0134</v>
      </c>
      <c r="E140" s="6">
        <v>2170.766389</v>
      </c>
      <c r="F140" s="6">
        <v>0</v>
      </c>
      <c r="G140" s="6">
        <v>1487.9379780000002</v>
      </c>
      <c r="H140" s="6">
        <v>1.558865</v>
      </c>
      <c r="I140" s="6">
        <v>948.1573880000001</v>
      </c>
      <c r="J140" s="31">
        <v>10549.46902</v>
      </c>
    </row>
    <row r="141" spans="2:10" ht="12.75">
      <c r="B141" s="30">
        <v>41395</v>
      </c>
      <c r="C141" s="31">
        <v>5678.048</v>
      </c>
      <c r="D141" s="31">
        <v>33.0501</v>
      </c>
      <c r="E141" s="6">
        <v>1757.956054</v>
      </c>
      <c r="F141" s="6">
        <v>0</v>
      </c>
      <c r="G141" s="6">
        <v>1136.798117</v>
      </c>
      <c r="H141" s="6">
        <v>4.27935</v>
      </c>
      <c r="I141" s="6">
        <v>1198.579379</v>
      </c>
      <c r="J141" s="31">
        <v>9808.711000000001</v>
      </c>
    </row>
    <row r="142" spans="2:10" ht="12.75">
      <c r="B142" s="30">
        <v>41426</v>
      </c>
      <c r="C142" s="31">
        <v>5235.553</v>
      </c>
      <c r="D142" s="31">
        <v>7.3935</v>
      </c>
      <c r="E142" s="6">
        <v>2105.214708</v>
      </c>
      <c r="F142" s="6">
        <v>0</v>
      </c>
      <c r="G142" s="6">
        <v>1021.0663169999999</v>
      </c>
      <c r="H142" s="6">
        <v>3.7505029999999997</v>
      </c>
      <c r="I142" s="6">
        <v>1222.548097</v>
      </c>
      <c r="J142" s="31">
        <v>9595.526125</v>
      </c>
    </row>
    <row r="143" spans="2:10" ht="12.75">
      <c r="B143" s="30">
        <v>41456</v>
      </c>
      <c r="C143" s="31">
        <v>5196.206</v>
      </c>
      <c r="D143" s="31">
        <v>20.3237</v>
      </c>
      <c r="E143" s="6">
        <v>2183.371353</v>
      </c>
      <c r="F143" s="6">
        <v>0</v>
      </c>
      <c r="G143" s="6">
        <v>1628.919448</v>
      </c>
      <c r="H143" s="6">
        <v>2.862828</v>
      </c>
      <c r="I143" s="6">
        <v>1329.7270019999999</v>
      </c>
      <c r="J143" s="31">
        <v>10361.410331</v>
      </c>
    </row>
    <row r="144" spans="2:10" ht="12.75">
      <c r="B144" s="30">
        <v>41487</v>
      </c>
      <c r="C144" s="31">
        <v>6484.557</v>
      </c>
      <c r="D144" s="31">
        <v>0.2225</v>
      </c>
      <c r="E144" s="6">
        <v>2337.836706</v>
      </c>
      <c r="F144" s="6">
        <v>0</v>
      </c>
      <c r="G144" s="6">
        <v>1398.5694429999999</v>
      </c>
      <c r="H144" s="6">
        <v>3.0528069999999996</v>
      </c>
      <c r="I144" s="6">
        <v>1552.797308</v>
      </c>
      <c r="J144" s="31">
        <v>11777.035763999998</v>
      </c>
    </row>
    <row r="145" spans="2:10" ht="12.75">
      <c r="B145" s="30">
        <v>41518</v>
      </c>
      <c r="C145" s="31">
        <v>4414.537</v>
      </c>
      <c r="D145" s="31">
        <v>9.6271</v>
      </c>
      <c r="E145" s="6">
        <v>2689.61894</v>
      </c>
      <c r="F145" s="6">
        <v>0</v>
      </c>
      <c r="G145" s="6">
        <v>1635.839602</v>
      </c>
      <c r="H145" s="6">
        <v>2.5238989999999997</v>
      </c>
      <c r="I145" s="6">
        <v>2342.164778</v>
      </c>
      <c r="J145" s="31">
        <v>11094.311319</v>
      </c>
    </row>
    <row r="146" spans="2:10" ht="12.75">
      <c r="B146" s="30">
        <v>41548</v>
      </c>
      <c r="C146" s="31">
        <v>5199.144</v>
      </c>
      <c r="D146" s="31">
        <v>7.2369</v>
      </c>
      <c r="E146" s="6">
        <v>2235.8565129999997</v>
      </c>
      <c r="F146" s="6">
        <v>0</v>
      </c>
      <c r="G146" s="6">
        <v>1411.67189</v>
      </c>
      <c r="H146" s="6">
        <v>1.444518</v>
      </c>
      <c r="I146" s="6">
        <v>1791.578849</v>
      </c>
      <c r="J146" s="31">
        <v>10646.93267</v>
      </c>
    </row>
    <row r="147" spans="2:10" ht="12.75">
      <c r="B147" s="30">
        <v>41579</v>
      </c>
      <c r="C147" s="31">
        <v>5698.778</v>
      </c>
      <c r="D147" s="31">
        <v>7.1764</v>
      </c>
      <c r="E147" s="6">
        <v>2202.3165780000004</v>
      </c>
      <c r="F147" s="6">
        <v>0</v>
      </c>
      <c r="G147" s="6">
        <v>1247.0052749999998</v>
      </c>
      <c r="H147" s="6">
        <v>4.534656999999999</v>
      </c>
      <c r="I147" s="6">
        <v>1605.3196409999998</v>
      </c>
      <c r="J147" s="31">
        <v>10765.130551</v>
      </c>
    </row>
    <row r="148" spans="2:10" ht="12.75">
      <c r="B148" s="30">
        <v>41609</v>
      </c>
      <c r="C148" s="31">
        <v>7364.18</v>
      </c>
      <c r="D148" s="31">
        <v>6</v>
      </c>
      <c r="E148" s="6">
        <v>1908.331551</v>
      </c>
      <c r="F148" s="6">
        <v>0</v>
      </c>
      <c r="G148" s="6">
        <v>1637.169753</v>
      </c>
      <c r="H148" s="6">
        <v>1.491327</v>
      </c>
      <c r="I148" s="6">
        <v>1750.6326569999999</v>
      </c>
      <c r="J148" s="31">
        <v>12667.805288</v>
      </c>
    </row>
    <row r="149" spans="2:10" ht="12.75">
      <c r="B149" s="30">
        <v>41640</v>
      </c>
      <c r="C149" s="31">
        <v>10287.575</v>
      </c>
      <c r="D149" s="31">
        <v>1.8871</v>
      </c>
      <c r="E149" s="6">
        <v>3368.1179869999996</v>
      </c>
      <c r="F149" s="6">
        <v>0</v>
      </c>
      <c r="G149" s="6">
        <v>2641.1164150000004</v>
      </c>
      <c r="H149" s="6">
        <v>9.77884</v>
      </c>
      <c r="I149" s="6">
        <v>1276.0506409999998</v>
      </c>
      <c r="J149" s="31">
        <v>17584.525983</v>
      </c>
    </row>
    <row r="150" spans="2:10" ht="12.75">
      <c r="B150" s="30">
        <v>41671</v>
      </c>
      <c r="C150" s="31">
        <v>7270.523</v>
      </c>
      <c r="D150" s="31">
        <v>8.5932</v>
      </c>
      <c r="E150" s="6">
        <v>2430.044513</v>
      </c>
      <c r="F150" s="6">
        <v>0</v>
      </c>
      <c r="G150" s="6">
        <v>1449.1973570000002</v>
      </c>
      <c r="H150" s="6">
        <v>5.799157999999999</v>
      </c>
      <c r="I150" s="6">
        <v>757.053095</v>
      </c>
      <c r="J150" s="31">
        <v>11921.210323000001</v>
      </c>
    </row>
    <row r="151" spans="2:10" ht="12.75">
      <c r="B151" s="30">
        <v>41699</v>
      </c>
      <c r="C151" s="31">
        <v>7136.7660000000005</v>
      </c>
      <c r="D151" s="31">
        <v>12.6451</v>
      </c>
      <c r="E151" s="6">
        <v>2188.210159</v>
      </c>
      <c r="F151" s="6">
        <v>0</v>
      </c>
      <c r="G151" s="6">
        <v>1260.1600700000001</v>
      </c>
      <c r="H151" s="6">
        <v>3.741567</v>
      </c>
      <c r="I151" s="6">
        <v>1359.2544679999999</v>
      </c>
      <c r="J151" s="31">
        <v>11960.777363999998</v>
      </c>
    </row>
    <row r="152" spans="2:10" ht="12.75">
      <c r="B152" s="30">
        <v>41730</v>
      </c>
      <c r="C152" s="31">
        <v>7883.352</v>
      </c>
      <c r="D152" s="31">
        <v>0.5588</v>
      </c>
      <c r="E152" s="6">
        <v>2725.1541439999996</v>
      </c>
      <c r="F152" s="6">
        <v>0</v>
      </c>
      <c r="G152" s="6">
        <v>1828.6510890000002</v>
      </c>
      <c r="H152" s="6">
        <v>5.412831</v>
      </c>
      <c r="I152" s="6">
        <v>1203.787474</v>
      </c>
      <c r="J152" s="31">
        <v>13646.916338</v>
      </c>
    </row>
    <row r="153" spans="2:10" ht="12.75">
      <c r="B153" s="30">
        <v>41760</v>
      </c>
      <c r="C153" s="31">
        <v>7317.718</v>
      </c>
      <c r="D153" s="31">
        <v>32.6622</v>
      </c>
      <c r="E153" s="6">
        <v>2754.3023279999998</v>
      </c>
      <c r="F153" s="6">
        <v>0</v>
      </c>
      <c r="G153" s="6">
        <v>1363.0319339999999</v>
      </c>
      <c r="H153" s="6">
        <v>3.209782</v>
      </c>
      <c r="I153" s="6">
        <v>1357.1254440000002</v>
      </c>
      <c r="J153" s="31">
        <v>12828.049688</v>
      </c>
    </row>
    <row r="154" spans="2:10" ht="12.75">
      <c r="B154" s="30">
        <v>41791</v>
      </c>
      <c r="C154" s="31">
        <v>6433.033</v>
      </c>
      <c r="D154" s="31">
        <v>6.7662</v>
      </c>
      <c r="E154" s="6">
        <v>2592.449884</v>
      </c>
      <c r="F154" s="6">
        <v>0</v>
      </c>
      <c r="G154" s="6">
        <v>1909.0023480000002</v>
      </c>
      <c r="H154" s="6">
        <v>1.123658</v>
      </c>
      <c r="I154" s="6">
        <v>1446.77279</v>
      </c>
      <c r="J154" s="31">
        <v>12389.14788</v>
      </c>
    </row>
    <row r="155" spans="2:10" ht="12.75">
      <c r="B155" s="30">
        <v>41821</v>
      </c>
      <c r="C155" s="31">
        <v>7803.755</v>
      </c>
      <c r="D155" s="31">
        <v>16.2181</v>
      </c>
      <c r="E155" s="6">
        <v>2468.7753119999998</v>
      </c>
      <c r="F155" s="6">
        <v>0</v>
      </c>
      <c r="G155" s="6">
        <v>1796.212067</v>
      </c>
      <c r="H155" s="6">
        <v>2.440654</v>
      </c>
      <c r="I155" s="6">
        <v>1188.027307</v>
      </c>
      <c r="J155" s="31">
        <v>13275.428440000002</v>
      </c>
    </row>
    <row r="156" spans="2:10" ht="12.75">
      <c r="B156" s="30">
        <v>41852</v>
      </c>
      <c r="C156" s="31">
        <v>7537.779</v>
      </c>
      <c r="D156" s="31">
        <v>1.0439</v>
      </c>
      <c r="E156" s="6">
        <v>2434.7613229999997</v>
      </c>
      <c r="F156" s="6">
        <v>0</v>
      </c>
      <c r="G156" s="6">
        <v>1430.6523670000004</v>
      </c>
      <c r="H156" s="6">
        <v>9.199896</v>
      </c>
      <c r="I156" s="6">
        <v>1171.286705</v>
      </c>
      <c r="J156" s="31">
        <v>12584.723191000001</v>
      </c>
    </row>
    <row r="157" spans="2:10" ht="12.75">
      <c r="B157" s="30">
        <v>41883</v>
      </c>
      <c r="C157" s="31">
        <v>7111.702</v>
      </c>
      <c r="D157" s="31">
        <v>2.5517</v>
      </c>
      <c r="E157" s="6">
        <v>2495.256919</v>
      </c>
      <c r="F157" s="6">
        <v>0</v>
      </c>
      <c r="G157" s="6">
        <v>1900.406809</v>
      </c>
      <c r="H157" s="6">
        <v>5.390953</v>
      </c>
      <c r="I157" s="6">
        <v>1094.599487</v>
      </c>
      <c r="J157" s="31">
        <v>12609.907868</v>
      </c>
    </row>
    <row r="158" spans="2:10" ht="12.75">
      <c r="B158" s="30">
        <v>41913</v>
      </c>
      <c r="C158" s="31">
        <v>10695.818000000001</v>
      </c>
      <c r="D158" s="31">
        <v>0.9244</v>
      </c>
      <c r="E158" s="6">
        <v>3411.071869</v>
      </c>
      <c r="F158" s="6">
        <v>0</v>
      </c>
      <c r="G158" s="6">
        <v>2034.103076</v>
      </c>
      <c r="H158" s="6">
        <v>2.5080590000000003</v>
      </c>
      <c r="I158" s="6">
        <v>1400.563803</v>
      </c>
      <c r="J158" s="31">
        <v>17544.989207</v>
      </c>
    </row>
    <row r="159" spans="2:10" ht="12.75">
      <c r="B159" s="30">
        <v>41944</v>
      </c>
      <c r="C159" s="31">
        <v>7925.287</v>
      </c>
      <c r="D159" s="31">
        <v>3.9385</v>
      </c>
      <c r="E159" s="6">
        <v>2863.813153</v>
      </c>
      <c r="F159" s="6">
        <v>0</v>
      </c>
      <c r="G159" s="6">
        <v>2051.153023</v>
      </c>
      <c r="H159" s="6">
        <v>5.807413</v>
      </c>
      <c r="I159" s="6">
        <v>1591.343636</v>
      </c>
      <c r="J159" s="31">
        <v>14441.342724999999</v>
      </c>
    </row>
    <row r="160" spans="2:10" ht="12.75">
      <c r="B160" s="30">
        <v>41974</v>
      </c>
      <c r="C160" s="31">
        <v>8802.032000000001</v>
      </c>
      <c r="D160" s="31">
        <v>6.4915</v>
      </c>
      <c r="E160" s="6">
        <v>3176.30912</v>
      </c>
      <c r="F160" s="6">
        <v>0</v>
      </c>
      <c r="G160" s="6">
        <v>2256.6815979999997</v>
      </c>
      <c r="H160" s="6">
        <v>1.622424</v>
      </c>
      <c r="I160" s="6">
        <v>1472.66438</v>
      </c>
      <c r="J160" s="31">
        <v>15715.801022</v>
      </c>
    </row>
    <row r="161" spans="2:10" ht="12.75">
      <c r="B161" s="30">
        <v>42005</v>
      </c>
      <c r="C161" s="31">
        <v>10681.897</v>
      </c>
      <c r="D161" s="31">
        <v>4.4821</v>
      </c>
      <c r="E161" s="6">
        <v>4311.905057</v>
      </c>
      <c r="F161" s="6">
        <v>0</v>
      </c>
      <c r="G161" s="6">
        <v>2207.2300969999997</v>
      </c>
      <c r="H161" s="6">
        <v>3.293195</v>
      </c>
      <c r="I161" s="6">
        <v>1739.054498</v>
      </c>
      <c r="J161" s="31">
        <v>18947.861947</v>
      </c>
    </row>
    <row r="162" spans="2:10" ht="12.75">
      <c r="B162" s="30">
        <v>42036</v>
      </c>
      <c r="C162" s="31">
        <v>7408.455</v>
      </c>
      <c r="D162" s="31">
        <v>3.7201</v>
      </c>
      <c r="E162" s="6">
        <v>3384.437673</v>
      </c>
      <c r="F162" s="6">
        <v>0</v>
      </c>
      <c r="G162" s="6">
        <v>1161.806936</v>
      </c>
      <c r="H162" s="6">
        <v>4.516327</v>
      </c>
      <c r="I162" s="6">
        <v>918.3138680000001</v>
      </c>
      <c r="J162" s="31">
        <v>12881.249903999997</v>
      </c>
    </row>
    <row r="163" spans="2:10" ht="12.75">
      <c r="B163" s="30">
        <v>42064</v>
      </c>
      <c r="C163" s="31">
        <v>8525.037</v>
      </c>
      <c r="D163" s="31">
        <v>0.3787</v>
      </c>
      <c r="E163" s="6">
        <v>3902.695948</v>
      </c>
      <c r="F163" s="6">
        <v>0</v>
      </c>
      <c r="G163" s="6">
        <v>1896.8907450000004</v>
      </c>
      <c r="H163" s="6">
        <v>3.6043779999999996</v>
      </c>
      <c r="I163" s="6">
        <v>1847.5015090000002</v>
      </c>
      <c r="J163" s="31">
        <v>16176.10828</v>
      </c>
    </row>
    <row r="164" spans="2:10" ht="12.75">
      <c r="B164" s="30">
        <v>42095</v>
      </c>
      <c r="C164" s="31">
        <v>9496.922</v>
      </c>
      <c r="D164" s="31">
        <v>1.9589</v>
      </c>
      <c r="E164" s="6">
        <v>4023.842131</v>
      </c>
      <c r="F164" s="6">
        <v>0</v>
      </c>
      <c r="G164" s="6">
        <v>1896.98559</v>
      </c>
      <c r="H164" s="6">
        <v>2.8286499999999997</v>
      </c>
      <c r="I164" s="6">
        <v>1438.089352</v>
      </c>
      <c r="J164" s="31">
        <v>16860.626623</v>
      </c>
    </row>
    <row r="165" spans="2:10" ht="12.75">
      <c r="B165" s="30">
        <v>42125</v>
      </c>
      <c r="C165" s="31">
        <v>9043.487000000001</v>
      </c>
      <c r="D165" s="31">
        <v>15.7671</v>
      </c>
      <c r="E165" s="6">
        <v>3712.8714009999994</v>
      </c>
      <c r="F165" s="6">
        <v>0</v>
      </c>
      <c r="G165" s="6">
        <v>1265.9210569999998</v>
      </c>
      <c r="H165" s="6">
        <v>71.716316</v>
      </c>
      <c r="I165" s="6">
        <v>1357.237303</v>
      </c>
      <c r="J165" s="31">
        <v>15467.000176999998</v>
      </c>
    </row>
    <row r="166" spans="2:10" ht="12.75">
      <c r="B166" s="30">
        <v>42156</v>
      </c>
      <c r="C166" s="31">
        <v>10135.678</v>
      </c>
      <c r="D166" s="31">
        <v>3.9749</v>
      </c>
      <c r="E166" s="6">
        <v>4445.375572</v>
      </c>
      <c r="F166" s="6">
        <v>0</v>
      </c>
      <c r="G166" s="6">
        <v>1613.678824</v>
      </c>
      <c r="H166" s="6">
        <v>10.739975000000001</v>
      </c>
      <c r="I166" s="6">
        <v>1104.1387859999998</v>
      </c>
      <c r="J166" s="31">
        <v>17313.586057</v>
      </c>
    </row>
    <row r="167" spans="2:10" ht="12.75">
      <c r="B167" s="30">
        <v>42186</v>
      </c>
      <c r="C167" s="31">
        <v>11084.477</v>
      </c>
      <c r="D167" s="31">
        <v>0.0473</v>
      </c>
      <c r="E167" s="6">
        <v>3951.0050480000004</v>
      </c>
      <c r="F167" s="6">
        <v>0</v>
      </c>
      <c r="G167" s="6">
        <v>1879.679689</v>
      </c>
      <c r="H167" s="6">
        <v>6.250145</v>
      </c>
      <c r="I167" s="6">
        <v>1605.14371</v>
      </c>
      <c r="J167" s="31">
        <v>18526.602892000003</v>
      </c>
    </row>
    <row r="168" spans="2:10" ht="12.75">
      <c r="B168" s="30">
        <v>42217</v>
      </c>
      <c r="C168" s="31">
        <v>9356.064</v>
      </c>
      <c r="D168" s="31">
        <v>56.9888</v>
      </c>
      <c r="E168" s="6">
        <v>3987.3122999999996</v>
      </c>
      <c r="F168" s="6">
        <v>0</v>
      </c>
      <c r="G168" s="6">
        <v>1858.9174440000004</v>
      </c>
      <c r="H168" s="6">
        <v>2.295981</v>
      </c>
      <c r="I168" s="6">
        <v>1258.2852140000002</v>
      </c>
      <c r="J168" s="31">
        <v>16519.863739</v>
      </c>
    </row>
    <row r="169" spans="2:10" ht="12.75">
      <c r="B169" s="30">
        <v>42248</v>
      </c>
      <c r="C169" s="31">
        <v>10832.423</v>
      </c>
      <c r="D169" s="31">
        <v>3.9262</v>
      </c>
      <c r="E169" s="6">
        <v>3480.300993</v>
      </c>
      <c r="F169" s="6">
        <v>0</v>
      </c>
      <c r="G169" s="6">
        <v>2002.2149389999997</v>
      </c>
      <c r="H169" s="6">
        <v>1.924394</v>
      </c>
      <c r="I169" s="6">
        <v>1194.258827</v>
      </c>
      <c r="J169" s="31">
        <v>17515.048353000002</v>
      </c>
    </row>
    <row r="170" spans="2:10" ht="12.75">
      <c r="B170" s="30">
        <v>42278</v>
      </c>
      <c r="C170" s="31">
        <v>8621.606</v>
      </c>
      <c r="D170" s="31">
        <v>1.0588</v>
      </c>
      <c r="E170" s="6">
        <v>4111.200108</v>
      </c>
      <c r="F170" s="6">
        <v>0</v>
      </c>
      <c r="G170" s="6">
        <v>1875.544686</v>
      </c>
      <c r="H170" s="6">
        <v>1.313596</v>
      </c>
      <c r="I170" s="6">
        <v>1225.097665</v>
      </c>
      <c r="J170" s="31">
        <v>15835.820854999998</v>
      </c>
    </row>
    <row r="171" spans="2:10" ht="12.75">
      <c r="B171" s="30">
        <v>42309</v>
      </c>
      <c r="C171" s="31">
        <v>11326.359</v>
      </c>
      <c r="D171" s="31">
        <v>6.3751</v>
      </c>
      <c r="E171" s="6">
        <v>4371.114266</v>
      </c>
      <c r="F171" s="6">
        <v>0</v>
      </c>
      <c r="G171" s="6">
        <v>2000.851543</v>
      </c>
      <c r="H171" s="6">
        <v>2.636239</v>
      </c>
      <c r="I171" s="6">
        <v>1651.650853</v>
      </c>
      <c r="J171" s="31">
        <v>19358.987000999998</v>
      </c>
    </row>
    <row r="172" spans="2:10" ht="12.75">
      <c r="B172" s="30">
        <v>42339</v>
      </c>
      <c r="C172" s="31">
        <v>11350.252</v>
      </c>
      <c r="D172" s="31">
        <v>6.2531</v>
      </c>
      <c r="E172" s="6">
        <v>4647.985632999999</v>
      </c>
      <c r="F172" s="6">
        <v>0</v>
      </c>
      <c r="G172" s="6">
        <v>2379.0545039999997</v>
      </c>
      <c r="H172" s="6">
        <v>0.665655</v>
      </c>
      <c r="I172" s="6">
        <v>1637.993047</v>
      </c>
      <c r="J172" s="31">
        <v>20022.203939</v>
      </c>
    </row>
    <row r="173" spans="2:10" ht="12.75">
      <c r="B173" s="30">
        <v>42370</v>
      </c>
      <c r="C173" s="31">
        <v>13176.946</v>
      </c>
      <c r="D173" s="31">
        <v>4.9732</v>
      </c>
      <c r="E173" s="6">
        <v>5553.357609999999</v>
      </c>
      <c r="F173" s="6">
        <v>0</v>
      </c>
      <c r="G173" s="6">
        <v>3327.647357</v>
      </c>
      <c r="H173" s="6">
        <v>7.711975</v>
      </c>
      <c r="I173" s="6">
        <v>2286.731142</v>
      </c>
      <c r="J173" s="31">
        <v>24357.367283999996</v>
      </c>
    </row>
    <row r="174" spans="2:10" ht="12.75">
      <c r="B174" s="30">
        <v>42401</v>
      </c>
      <c r="C174" s="31">
        <v>10588.624</v>
      </c>
      <c r="D174" s="31">
        <v>17.6342</v>
      </c>
      <c r="E174" s="6">
        <v>4301.396227</v>
      </c>
      <c r="F174" s="6">
        <v>0</v>
      </c>
      <c r="G174" s="6">
        <v>2387.476125</v>
      </c>
      <c r="H174" s="6">
        <v>2.9265689999999998</v>
      </c>
      <c r="I174" s="6">
        <v>1108.168919</v>
      </c>
      <c r="J174" s="31">
        <v>18406.22604</v>
      </c>
    </row>
    <row r="175" spans="2:10" ht="12.75">
      <c r="B175" s="30">
        <v>42430</v>
      </c>
      <c r="C175" s="31">
        <v>11258.242</v>
      </c>
      <c r="D175" s="31">
        <v>15.4319</v>
      </c>
      <c r="E175" s="6">
        <v>4928.226801999999</v>
      </c>
      <c r="F175" s="6">
        <v>0</v>
      </c>
      <c r="G175" s="6">
        <v>2602.7211239999992</v>
      </c>
      <c r="H175" s="6">
        <v>4.733918</v>
      </c>
      <c r="I175" s="6">
        <v>1526.511288</v>
      </c>
      <c r="J175" s="31">
        <v>20335.867032000002</v>
      </c>
    </row>
    <row r="176" spans="2:10" ht="12.75">
      <c r="B176" s="30">
        <v>42461</v>
      </c>
      <c r="C176" s="31">
        <v>9812.727</v>
      </c>
      <c r="D176" s="31">
        <v>27.4928</v>
      </c>
      <c r="E176" s="6">
        <v>5265.032781</v>
      </c>
      <c r="F176" s="6">
        <v>0</v>
      </c>
      <c r="G176" s="6">
        <v>2107.3694649999998</v>
      </c>
      <c r="H176" s="6">
        <v>1.2908519999999999</v>
      </c>
      <c r="I176" s="6">
        <v>1187.759935</v>
      </c>
      <c r="J176" s="31">
        <v>18401.672832999997</v>
      </c>
    </row>
    <row r="177" spans="2:10" ht="12.75">
      <c r="B177" s="30">
        <v>42491</v>
      </c>
      <c r="C177" s="31">
        <v>9774.762</v>
      </c>
      <c r="D177" s="31">
        <v>14.2746</v>
      </c>
      <c r="E177" s="6">
        <v>4644.160434</v>
      </c>
      <c r="F177" s="6">
        <v>0</v>
      </c>
      <c r="G177" s="6">
        <v>2245.6623569999997</v>
      </c>
      <c r="H177" s="6">
        <v>1.2908519999999999</v>
      </c>
      <c r="I177" s="6">
        <v>1367.1598930000002</v>
      </c>
      <c r="J177" s="31">
        <v>18047.310136</v>
      </c>
    </row>
    <row r="178" spans="2:10" ht="12.75">
      <c r="B178" s="30">
        <v>42522</v>
      </c>
      <c r="C178" s="31">
        <v>9284.922</v>
      </c>
      <c r="D178" s="31">
        <v>1.6283</v>
      </c>
      <c r="E178" s="6">
        <v>4519.487134</v>
      </c>
      <c r="F178" s="6">
        <v>0</v>
      </c>
      <c r="G178" s="6">
        <v>2115.824132</v>
      </c>
      <c r="H178" s="6">
        <v>5.437481</v>
      </c>
      <c r="I178" s="6">
        <v>1365.615283</v>
      </c>
      <c r="J178" s="31">
        <v>17292.914330000003</v>
      </c>
    </row>
    <row r="179" spans="2:10" ht="12.75">
      <c r="B179" s="30">
        <v>42552</v>
      </c>
      <c r="C179" s="31">
        <v>12380.999</v>
      </c>
      <c r="D179" s="31">
        <v>22.9705</v>
      </c>
      <c r="E179" s="6">
        <v>5416.09484</v>
      </c>
      <c r="F179" s="6">
        <v>0</v>
      </c>
      <c r="G179" s="6">
        <v>2130.551072</v>
      </c>
      <c r="H179" s="6">
        <v>12.211523000000001</v>
      </c>
      <c r="I179" s="6">
        <v>1411.699796</v>
      </c>
      <c r="J179" s="31">
        <v>21374.526731</v>
      </c>
    </row>
    <row r="180" spans="2:10" ht="12.75">
      <c r="B180" s="30">
        <v>42583</v>
      </c>
      <c r="C180" s="31">
        <v>11599.550000000001</v>
      </c>
      <c r="D180" s="31">
        <v>3.0343</v>
      </c>
      <c r="E180" s="6">
        <v>5541.825814999999</v>
      </c>
      <c r="F180" s="6">
        <v>0</v>
      </c>
      <c r="G180" s="6">
        <v>3067.470489</v>
      </c>
      <c r="H180" s="6">
        <v>7.524662</v>
      </c>
      <c r="I180" s="6">
        <v>1791.4831510000001</v>
      </c>
      <c r="J180" s="31">
        <v>22010.888417</v>
      </c>
    </row>
    <row r="181" spans="2:10" ht="12.75">
      <c r="B181" s="30">
        <v>42614</v>
      </c>
      <c r="C181" s="31">
        <v>10048.47</v>
      </c>
      <c r="D181" s="31">
        <v>4.8836</v>
      </c>
      <c r="E181" s="6">
        <v>5192.984143999999</v>
      </c>
      <c r="F181" s="6">
        <v>0</v>
      </c>
      <c r="G181" s="6">
        <v>2078.909091</v>
      </c>
      <c r="H181" s="6">
        <v>4.710402</v>
      </c>
      <c r="I181" s="6">
        <v>1474.6049750000002</v>
      </c>
      <c r="J181" s="31">
        <v>18804.562211999997</v>
      </c>
    </row>
    <row r="182" spans="2:10" ht="12.75">
      <c r="B182" s="30">
        <v>42644</v>
      </c>
      <c r="C182" s="31">
        <v>10115.828</v>
      </c>
      <c r="D182" s="31">
        <v>12.9778</v>
      </c>
      <c r="E182" s="6">
        <v>4983.588086</v>
      </c>
      <c r="F182" s="6">
        <v>0</v>
      </c>
      <c r="G182" s="6">
        <v>2668.060961</v>
      </c>
      <c r="H182" s="6">
        <v>2.304134</v>
      </c>
      <c r="I182" s="6">
        <v>1340.5138050000003</v>
      </c>
      <c r="J182" s="31">
        <v>19123.272786</v>
      </c>
    </row>
    <row r="183" spans="2:10" ht="12.75">
      <c r="B183" s="30">
        <v>42675</v>
      </c>
      <c r="C183" s="31">
        <v>13565.179</v>
      </c>
      <c r="D183" s="31">
        <v>6.2411</v>
      </c>
      <c r="E183" s="6">
        <v>5347.967029999999</v>
      </c>
      <c r="F183" s="6">
        <v>0</v>
      </c>
      <c r="G183" s="6">
        <v>3997.8796529999995</v>
      </c>
      <c r="H183" s="6">
        <v>0.768322</v>
      </c>
      <c r="I183" s="6">
        <v>1934.007222</v>
      </c>
      <c r="J183" s="31">
        <v>24852.042327</v>
      </c>
    </row>
    <row r="184" spans="2:10" ht="12.75">
      <c r="B184" s="30">
        <v>42705</v>
      </c>
      <c r="C184" s="31">
        <v>12112.934000000001</v>
      </c>
      <c r="D184" s="31">
        <v>5.6187</v>
      </c>
      <c r="E184" s="6">
        <v>5292.732921</v>
      </c>
      <c r="F184" s="6">
        <v>0</v>
      </c>
      <c r="G184" s="6">
        <v>3109.9146109999997</v>
      </c>
      <c r="H184" s="6">
        <v>3.0912889999999997</v>
      </c>
      <c r="I184" s="6">
        <v>2461.6058660000003</v>
      </c>
      <c r="J184" s="31">
        <v>22985.897387000005</v>
      </c>
    </row>
    <row r="185" spans="2:10" ht="12.75">
      <c r="B185" s="30">
        <v>42736</v>
      </c>
      <c r="C185" s="31">
        <v>13949.936</v>
      </c>
      <c r="D185" s="31">
        <v>1.2775</v>
      </c>
      <c r="E185" s="6">
        <v>6749.9486099999995</v>
      </c>
      <c r="F185" s="6">
        <v>0</v>
      </c>
      <c r="G185" s="6">
        <v>3210.740963</v>
      </c>
      <c r="H185" s="6">
        <v>0.468118</v>
      </c>
      <c r="I185" s="6">
        <v>3447.01042</v>
      </c>
      <c r="J185" s="31">
        <v>27359.381610999997</v>
      </c>
    </row>
    <row r="186" spans="2:10" ht="12.75">
      <c r="B186" s="30">
        <v>42767</v>
      </c>
      <c r="C186" s="31">
        <v>10660.895</v>
      </c>
      <c r="D186" s="31">
        <v>2.7647</v>
      </c>
      <c r="E186" s="6">
        <v>5485.868301</v>
      </c>
      <c r="F186" s="6">
        <v>0</v>
      </c>
      <c r="G186" s="6">
        <v>2277.4537319999995</v>
      </c>
      <c r="H186" s="6">
        <v>0.573539</v>
      </c>
      <c r="I186" s="6">
        <v>1519.749544</v>
      </c>
      <c r="J186" s="31">
        <v>19947.304816</v>
      </c>
    </row>
    <row r="187" spans="2:10" ht="12.75">
      <c r="B187" s="30">
        <v>42795</v>
      </c>
      <c r="C187" s="31">
        <v>14541.083</v>
      </c>
      <c r="D187" s="31">
        <v>2.9394</v>
      </c>
      <c r="E187" s="6">
        <v>6904.373392</v>
      </c>
      <c r="F187" s="6">
        <v>0</v>
      </c>
      <c r="G187" s="6">
        <v>2824.6319839999996</v>
      </c>
      <c r="H187" s="6">
        <v>15.014023</v>
      </c>
      <c r="I187" s="6">
        <v>1921.8419249999997</v>
      </c>
      <c r="J187" s="31">
        <v>26209.883724</v>
      </c>
    </row>
    <row r="188" spans="2:10" ht="12.75">
      <c r="B188" s="30">
        <v>42826</v>
      </c>
      <c r="C188" s="31">
        <v>10261.294</v>
      </c>
      <c r="D188" s="31">
        <v>16.8751</v>
      </c>
      <c r="E188" s="6">
        <v>5944.802425000001</v>
      </c>
      <c r="F188" s="6">
        <v>0</v>
      </c>
      <c r="G188" s="6">
        <v>4120.399557000001</v>
      </c>
      <c r="H188" s="6">
        <v>0</v>
      </c>
      <c r="I188" s="6">
        <v>1707.523051</v>
      </c>
      <c r="J188" s="31">
        <v>22050.894133</v>
      </c>
    </row>
    <row r="189" spans="2:10" ht="12.75">
      <c r="B189" s="30">
        <v>42856</v>
      </c>
      <c r="C189" s="31">
        <v>11214.231</v>
      </c>
      <c r="D189" s="31">
        <v>13.5645</v>
      </c>
      <c r="E189" s="6">
        <v>6159.780324</v>
      </c>
      <c r="F189" s="6">
        <v>0</v>
      </c>
      <c r="G189" s="6">
        <v>2925.774143</v>
      </c>
      <c r="H189" s="6">
        <v>1.690993</v>
      </c>
      <c r="I189" s="6">
        <v>1690.6528270000001</v>
      </c>
      <c r="J189" s="31">
        <v>22005.693787</v>
      </c>
    </row>
    <row r="190" spans="2:10" ht="12.75">
      <c r="B190" s="30">
        <v>42887</v>
      </c>
      <c r="C190" s="31">
        <v>10283.655</v>
      </c>
      <c r="D190" s="31">
        <v>5.707</v>
      </c>
      <c r="E190" s="6">
        <v>5578.996907</v>
      </c>
      <c r="F190" s="6">
        <v>0</v>
      </c>
      <c r="G190" s="6">
        <v>3036.676877</v>
      </c>
      <c r="H190" s="6">
        <v>0</v>
      </c>
      <c r="I190" s="6">
        <v>1607.9712220000001</v>
      </c>
      <c r="J190" s="31">
        <v>20513.007006</v>
      </c>
    </row>
    <row r="191" spans="2:10" ht="12.75">
      <c r="B191" s="30">
        <v>42917</v>
      </c>
      <c r="C191" s="31">
        <v>10312.424</v>
      </c>
      <c r="D191" s="31">
        <v>11.3913</v>
      </c>
      <c r="E191" s="6">
        <v>5931.440606000001</v>
      </c>
      <c r="F191" s="6">
        <v>0</v>
      </c>
      <c r="G191" s="6">
        <v>3558.2402449999995</v>
      </c>
      <c r="H191" s="6">
        <v>0</v>
      </c>
      <c r="I191" s="6">
        <v>1657.0225329999998</v>
      </c>
      <c r="J191" s="31">
        <v>21470.518684000002</v>
      </c>
    </row>
    <row r="192" spans="2:10" ht="12.75">
      <c r="B192" s="30">
        <v>42948</v>
      </c>
      <c r="C192" s="31">
        <v>12297.095000000001</v>
      </c>
      <c r="D192" s="31">
        <v>1.3</v>
      </c>
      <c r="E192" s="6">
        <v>6188.016167</v>
      </c>
      <c r="F192" s="6">
        <v>0.845354</v>
      </c>
      <c r="G192" s="6">
        <v>4215.917464000001</v>
      </c>
      <c r="H192" s="6">
        <v>0</v>
      </c>
      <c r="I192" s="6">
        <v>1441.163124</v>
      </c>
      <c r="J192" s="31">
        <v>24144.337109</v>
      </c>
    </row>
    <row r="193" spans="2:10" ht="12.75">
      <c r="B193" s="30">
        <v>42979</v>
      </c>
      <c r="C193" s="31">
        <v>10973.832</v>
      </c>
      <c r="D193" s="31">
        <v>11.8619</v>
      </c>
      <c r="E193" s="6">
        <v>4915.208085</v>
      </c>
      <c r="F193" s="6">
        <v>0</v>
      </c>
      <c r="G193" s="6">
        <v>2537.4076699999996</v>
      </c>
      <c r="H193" s="6">
        <v>0</v>
      </c>
      <c r="I193" s="6">
        <v>1580.0882960000001</v>
      </c>
      <c r="J193" s="31">
        <v>20018.397951000003</v>
      </c>
    </row>
    <row r="194" spans="2:10" ht="12.75">
      <c r="B194" s="30">
        <v>43009</v>
      </c>
      <c r="C194" s="31">
        <v>11017.079</v>
      </c>
      <c r="D194" s="31">
        <v>8.3017</v>
      </c>
      <c r="E194" s="6">
        <v>5489.968345</v>
      </c>
      <c r="F194" s="6">
        <v>0</v>
      </c>
      <c r="G194" s="6">
        <v>4839.445503999999</v>
      </c>
      <c r="H194" s="6">
        <v>0</v>
      </c>
      <c r="I194" s="6">
        <v>1249.908922</v>
      </c>
      <c r="J194" s="31">
        <v>22604.703470999997</v>
      </c>
    </row>
    <row r="195" spans="2:10" ht="12.75">
      <c r="B195" s="30">
        <v>43040</v>
      </c>
      <c r="C195" s="31">
        <v>14246.391</v>
      </c>
      <c r="D195" s="31">
        <v>1.8378</v>
      </c>
      <c r="E195" s="6">
        <v>6538.031047</v>
      </c>
      <c r="F195" s="6">
        <v>0</v>
      </c>
      <c r="G195" s="6">
        <v>3935.0882199999996</v>
      </c>
      <c r="H195" s="6">
        <v>0</v>
      </c>
      <c r="I195" s="6">
        <v>1557.0114300000002</v>
      </c>
      <c r="J195" s="31">
        <v>26278.359496999998</v>
      </c>
    </row>
    <row r="196" spans="2:10" ht="12.75">
      <c r="B196" s="30">
        <v>43070</v>
      </c>
      <c r="C196" s="31">
        <v>14265.565</v>
      </c>
      <c r="D196" s="31">
        <v>1.7924</v>
      </c>
      <c r="E196" s="6">
        <v>5015.389128000001</v>
      </c>
      <c r="F196" s="6">
        <v>0</v>
      </c>
      <c r="G196" s="6">
        <v>4132.682195</v>
      </c>
      <c r="H196" s="6">
        <v>0</v>
      </c>
      <c r="I196" s="6">
        <v>1542.5539509999999</v>
      </c>
      <c r="J196" s="31">
        <v>24957.982674000006</v>
      </c>
    </row>
    <row r="197" spans="2:10" ht="12.75">
      <c r="B197" s="30">
        <v>43101</v>
      </c>
      <c r="C197" s="31">
        <v>15658.517</v>
      </c>
      <c r="D197" s="31">
        <v>6.8872</v>
      </c>
      <c r="E197" s="6">
        <v>7862.790499</v>
      </c>
      <c r="F197" s="6">
        <v>0</v>
      </c>
      <c r="G197" s="6">
        <v>4486.543310000001</v>
      </c>
      <c r="H197" s="6">
        <v>0</v>
      </c>
      <c r="I197" s="6">
        <v>1971.976748</v>
      </c>
      <c r="J197" s="31">
        <v>29986.714757</v>
      </c>
    </row>
    <row r="198" spans="2:10" ht="12.75">
      <c r="B198" s="30">
        <v>43132</v>
      </c>
      <c r="C198" s="31">
        <v>11946.808</v>
      </c>
      <c r="D198" s="31">
        <v>0.9127</v>
      </c>
      <c r="E198" s="6">
        <v>5298.631741</v>
      </c>
      <c r="F198" s="6">
        <v>0</v>
      </c>
      <c r="G198" s="6">
        <v>3798.28514</v>
      </c>
      <c r="H198" s="6">
        <v>0</v>
      </c>
      <c r="I198" s="6">
        <v>1453.469527</v>
      </c>
      <c r="J198" s="31">
        <v>22498.107108000004</v>
      </c>
    </row>
    <row r="199" spans="2:10" ht="12.75">
      <c r="B199" s="30">
        <v>43160</v>
      </c>
      <c r="C199" s="31">
        <v>10546.746000000001</v>
      </c>
      <c r="D199" s="31">
        <v>11.8235</v>
      </c>
      <c r="E199" s="6">
        <v>5862.593233</v>
      </c>
      <c r="F199" s="6">
        <v>0</v>
      </c>
      <c r="G199" s="6">
        <v>4014.0971850000005</v>
      </c>
      <c r="H199" s="6">
        <v>0</v>
      </c>
      <c r="I199" s="6">
        <v>1011.86351</v>
      </c>
      <c r="J199" s="31">
        <v>21447.123428000003</v>
      </c>
    </row>
    <row r="200" spans="2:10" ht="12.75">
      <c r="B200" s="30">
        <v>43191</v>
      </c>
      <c r="C200" s="31">
        <v>14798.768</v>
      </c>
      <c r="D200" s="31">
        <v>8.907</v>
      </c>
      <c r="E200" s="6">
        <v>6644.644087000001</v>
      </c>
      <c r="F200" s="6">
        <v>0</v>
      </c>
      <c r="G200" s="6">
        <v>4392.527588999999</v>
      </c>
      <c r="H200" s="6">
        <v>0</v>
      </c>
      <c r="I200" s="6">
        <v>1902.5573339999999</v>
      </c>
      <c r="J200" s="31">
        <v>27747.404010000002</v>
      </c>
    </row>
    <row r="201" spans="2:10" ht="12.75">
      <c r="B201" s="30">
        <v>43221</v>
      </c>
      <c r="C201" s="31">
        <v>11870.904</v>
      </c>
      <c r="D201" s="31">
        <v>8.4805</v>
      </c>
      <c r="E201" s="6">
        <v>6475.272658</v>
      </c>
      <c r="F201" s="6">
        <v>0</v>
      </c>
      <c r="G201" s="6">
        <v>4557.0394289999995</v>
      </c>
      <c r="H201" s="6">
        <v>0</v>
      </c>
      <c r="I201" s="6">
        <v>1218.730469</v>
      </c>
      <c r="J201" s="31">
        <v>24130.427056</v>
      </c>
    </row>
    <row r="202" spans="2:10" ht="12.75">
      <c r="B202" s="30">
        <v>43252</v>
      </c>
      <c r="C202" s="31">
        <v>10549.157000000001</v>
      </c>
      <c r="D202" s="31">
        <v>24.5861</v>
      </c>
      <c r="E202" s="6">
        <v>5894.779667</v>
      </c>
      <c r="F202" s="6">
        <v>0</v>
      </c>
      <c r="G202" s="6">
        <v>4059.470245</v>
      </c>
      <c r="H202" s="6">
        <v>0</v>
      </c>
      <c r="I202" s="6">
        <v>1175.733132</v>
      </c>
      <c r="J202" s="31">
        <v>21703.726144000004</v>
      </c>
    </row>
    <row r="203" spans="2:10" ht="12.75">
      <c r="B203" s="30">
        <v>43282</v>
      </c>
      <c r="C203" s="31">
        <v>12274.5</v>
      </c>
      <c r="D203" s="31">
        <v>7.6468</v>
      </c>
      <c r="E203" s="6">
        <v>5618.046477</v>
      </c>
      <c r="F203" s="6">
        <v>0</v>
      </c>
      <c r="G203" s="6">
        <v>5582.081766000001</v>
      </c>
      <c r="H203" s="6">
        <v>0</v>
      </c>
      <c r="I203" s="6">
        <v>1185.4007</v>
      </c>
      <c r="J203" s="31">
        <v>24667.675743</v>
      </c>
    </row>
    <row r="204" spans="2:10" ht="12.75">
      <c r="B204" s="30">
        <v>43313</v>
      </c>
      <c r="C204" s="31">
        <v>14848.146</v>
      </c>
      <c r="D204" s="31">
        <v>4.1176</v>
      </c>
      <c r="E204" s="6">
        <v>6832.8581699999995</v>
      </c>
      <c r="F204" s="6">
        <v>0</v>
      </c>
      <c r="G204" s="6">
        <v>5460.483813</v>
      </c>
      <c r="H204" s="6">
        <v>0</v>
      </c>
      <c r="I204" s="6">
        <v>1545.519831</v>
      </c>
      <c r="J204" s="31">
        <v>28691.125414</v>
      </c>
    </row>
    <row r="205" spans="2:10" ht="12.75">
      <c r="B205" s="30">
        <v>43344</v>
      </c>
      <c r="C205" s="31">
        <v>10406.5</v>
      </c>
      <c r="D205" s="31">
        <v>0.8794</v>
      </c>
      <c r="E205" s="6">
        <v>5047.926106000001</v>
      </c>
      <c r="F205" s="6">
        <v>0</v>
      </c>
      <c r="G205" s="6">
        <v>4054.675927</v>
      </c>
      <c r="H205" s="6">
        <v>0</v>
      </c>
      <c r="I205" s="6">
        <v>906.758743</v>
      </c>
      <c r="J205" s="31">
        <v>20416.740176</v>
      </c>
    </row>
    <row r="206" spans="2:10" ht="12.75">
      <c r="B206" s="30">
        <v>43374</v>
      </c>
      <c r="C206" s="31">
        <v>14398.657000000001</v>
      </c>
      <c r="D206" s="31">
        <v>2.7603</v>
      </c>
      <c r="E206" s="6">
        <v>6485.718364</v>
      </c>
      <c r="F206" s="6">
        <v>0</v>
      </c>
      <c r="G206" s="6">
        <v>7149.043709</v>
      </c>
      <c r="H206" s="6">
        <v>0</v>
      </c>
      <c r="I206" s="6">
        <v>1282.098527</v>
      </c>
      <c r="J206" s="31">
        <v>29318.2779</v>
      </c>
    </row>
    <row r="207" spans="2:10" ht="12.75">
      <c r="B207" s="30">
        <v>43405</v>
      </c>
      <c r="C207" s="31">
        <v>13264.007</v>
      </c>
      <c r="D207" s="31">
        <v>9.9112</v>
      </c>
      <c r="E207" s="6">
        <v>6417.240360999999</v>
      </c>
      <c r="F207" s="6">
        <v>0.222595</v>
      </c>
      <c r="G207" s="6">
        <v>6165.564534000001</v>
      </c>
      <c r="H207" s="6">
        <v>0</v>
      </c>
      <c r="I207" s="6">
        <v>1095.1800970000002</v>
      </c>
      <c r="J207" s="31">
        <v>26952.125787</v>
      </c>
    </row>
    <row r="208" spans="2:10" ht="12.75">
      <c r="B208" s="30">
        <v>43435</v>
      </c>
      <c r="C208" s="31">
        <v>12418.509</v>
      </c>
      <c r="D208" s="31">
        <v>1.5588</v>
      </c>
      <c r="E208" s="6">
        <v>6735.008984</v>
      </c>
      <c r="F208" s="6">
        <v>0</v>
      </c>
      <c r="G208" s="6">
        <v>6261.886417000001</v>
      </c>
      <c r="H208" s="6">
        <v>0</v>
      </c>
      <c r="I208" s="6">
        <v>1182.6703420000001</v>
      </c>
      <c r="J208" s="31">
        <v>26599.633543000004</v>
      </c>
    </row>
    <row r="209" spans="2:10" ht="12.75">
      <c r="B209" s="30">
        <v>43466</v>
      </c>
      <c r="C209" s="31">
        <v>17128.292</v>
      </c>
      <c r="D209" s="31">
        <v>9.5997</v>
      </c>
      <c r="E209" s="6">
        <v>8746.496204</v>
      </c>
      <c r="F209" s="6">
        <v>0</v>
      </c>
      <c r="G209" s="6">
        <v>7489.517389000001</v>
      </c>
      <c r="H209" s="6">
        <v>0</v>
      </c>
      <c r="I209" s="6">
        <v>1569.214502</v>
      </c>
      <c r="J209" s="31">
        <v>34943.119795000006</v>
      </c>
    </row>
    <row r="210" spans="2:10" ht="12.75">
      <c r="B210" s="30">
        <v>43497</v>
      </c>
      <c r="C210" s="31">
        <v>13613.129</v>
      </c>
      <c r="D210" s="31">
        <v>7.6444</v>
      </c>
      <c r="E210" s="6">
        <v>6441.584705</v>
      </c>
      <c r="F210" s="6">
        <v>0</v>
      </c>
      <c r="G210" s="6">
        <v>4136.276051</v>
      </c>
      <c r="H210" s="6">
        <v>0</v>
      </c>
      <c r="I210" s="6">
        <v>997.4220039999999</v>
      </c>
      <c r="J210" s="31">
        <v>25196.05616</v>
      </c>
    </row>
    <row r="211" spans="2:10" ht="12.75">
      <c r="B211" s="30">
        <v>43525</v>
      </c>
      <c r="C211" s="31">
        <v>12759.476</v>
      </c>
      <c r="D211" s="31">
        <v>2.6978999999999997</v>
      </c>
      <c r="E211" s="6">
        <v>6924.520323</v>
      </c>
      <c r="F211" s="6">
        <v>6.719072</v>
      </c>
      <c r="G211" s="6">
        <v>5094.587655</v>
      </c>
      <c r="H211" s="6">
        <v>0</v>
      </c>
      <c r="I211" s="6">
        <v>1414.286016</v>
      </c>
      <c r="J211" s="31">
        <v>26202.286966</v>
      </c>
    </row>
    <row r="212" spans="2:10" ht="12.75">
      <c r="B212" s="30">
        <v>43556</v>
      </c>
      <c r="C212" s="31">
        <v>12600.736</v>
      </c>
      <c r="D212" s="31">
        <v>4.1255</v>
      </c>
      <c r="E212" s="6">
        <v>7436.269607</v>
      </c>
      <c r="F212" s="6">
        <v>0</v>
      </c>
      <c r="G212" s="6">
        <v>4779.606030999999</v>
      </c>
      <c r="H212" s="6">
        <v>0</v>
      </c>
      <c r="I212" s="6">
        <v>1516.684621</v>
      </c>
      <c r="J212" s="31">
        <v>26337.421759</v>
      </c>
    </row>
    <row r="213" spans="2:10" ht="12.75">
      <c r="B213" s="30">
        <v>43586</v>
      </c>
      <c r="C213" s="31">
        <v>13389.748</v>
      </c>
      <c r="D213" s="31">
        <v>46.2316</v>
      </c>
      <c r="E213" s="6">
        <v>6591.899967</v>
      </c>
      <c r="F213" s="6">
        <v>0</v>
      </c>
      <c r="G213" s="6">
        <v>5020.897980000002</v>
      </c>
      <c r="H213" s="6">
        <v>0</v>
      </c>
      <c r="I213" s="6">
        <v>1302.5460640000001</v>
      </c>
      <c r="J213" s="31">
        <v>26351.323611</v>
      </c>
    </row>
    <row r="214" spans="2:10" ht="12.75">
      <c r="B214" s="30">
        <v>43617</v>
      </c>
      <c r="C214" s="31">
        <v>13602.1</v>
      </c>
      <c r="D214" s="31">
        <v>22.968799999999998</v>
      </c>
      <c r="E214" s="6">
        <v>6432.569546</v>
      </c>
      <c r="F214" s="6">
        <v>0</v>
      </c>
      <c r="G214" s="6">
        <v>4875.154691</v>
      </c>
      <c r="H214" s="6">
        <v>0</v>
      </c>
      <c r="I214" s="6">
        <v>958.1400900000001</v>
      </c>
      <c r="J214" s="31">
        <v>25890.933127</v>
      </c>
    </row>
    <row r="215" spans="2:10" ht="12.75">
      <c r="B215" s="30">
        <v>43647</v>
      </c>
      <c r="C215" s="31">
        <v>14555.603000000001</v>
      </c>
      <c r="D215" s="31">
        <v>61.0951</v>
      </c>
      <c r="E215" s="6">
        <v>6623.3998360000005</v>
      </c>
      <c r="F215" s="6">
        <v>0</v>
      </c>
      <c r="G215" s="6">
        <v>5729.4708820000005</v>
      </c>
      <c r="H215" s="6">
        <v>0</v>
      </c>
      <c r="I215" s="6">
        <v>1028.478033</v>
      </c>
      <c r="J215" s="31">
        <v>27998.046851000003</v>
      </c>
    </row>
    <row r="216" spans="2:10" ht="12.75">
      <c r="B216" s="30">
        <v>43678</v>
      </c>
      <c r="C216" s="31">
        <v>15900.588</v>
      </c>
      <c r="D216" s="31">
        <v>34.7189</v>
      </c>
      <c r="E216" s="6">
        <v>8038.684645</v>
      </c>
      <c r="F216" s="6">
        <v>0</v>
      </c>
      <c r="G216" s="6">
        <v>5552.342698</v>
      </c>
      <c r="H216" s="6">
        <v>0</v>
      </c>
      <c r="I216" s="6">
        <v>1416.1776779999998</v>
      </c>
      <c r="J216" s="31">
        <v>30942.511921</v>
      </c>
    </row>
    <row r="217" spans="2:10" ht="12.75">
      <c r="B217" s="30">
        <v>43709</v>
      </c>
      <c r="C217" s="31">
        <v>15180.462</v>
      </c>
      <c r="D217" s="31">
        <v>108.1215</v>
      </c>
      <c r="E217" s="6">
        <v>6335.421101</v>
      </c>
      <c r="F217" s="6">
        <v>0</v>
      </c>
      <c r="G217" s="6">
        <v>5349.1268</v>
      </c>
      <c r="H217" s="6">
        <v>0</v>
      </c>
      <c r="I217" s="6">
        <v>1051.715711</v>
      </c>
      <c r="J217" s="31">
        <v>28024.847112</v>
      </c>
    </row>
    <row r="218" spans="2:10" ht="12.75">
      <c r="B218" s="30">
        <v>43739</v>
      </c>
      <c r="C218" s="31">
        <v>19302.279</v>
      </c>
      <c r="D218" s="31">
        <v>378.8179</v>
      </c>
      <c r="E218" s="6">
        <v>6732.670724</v>
      </c>
      <c r="F218" s="6">
        <v>0</v>
      </c>
      <c r="G218" s="6">
        <v>7875.612751000001</v>
      </c>
      <c r="H218" s="6">
        <v>0</v>
      </c>
      <c r="I218" s="6">
        <v>1371.730087</v>
      </c>
      <c r="J218" s="31">
        <v>35661.110462</v>
      </c>
    </row>
    <row r="219" spans="2:10" ht="12.75">
      <c r="B219" s="30">
        <v>43770</v>
      </c>
      <c r="C219" s="31">
        <v>37812.044</v>
      </c>
      <c r="D219" s="31">
        <v>18.8234</v>
      </c>
      <c r="E219" s="6">
        <v>8405.079144</v>
      </c>
      <c r="F219" s="6">
        <v>2.36317</v>
      </c>
      <c r="G219" s="6">
        <v>11508.897681</v>
      </c>
      <c r="H219" s="6">
        <v>0</v>
      </c>
      <c r="I219" s="6">
        <v>1682.1807489999999</v>
      </c>
      <c r="J219" s="31">
        <v>59429.388144000004</v>
      </c>
    </row>
    <row r="220" spans="2:10" ht="12.75">
      <c r="B220" s="30">
        <v>43800</v>
      </c>
      <c r="C220" s="31">
        <v>67598.63</v>
      </c>
      <c r="D220" s="31">
        <v>27.6622</v>
      </c>
      <c r="E220" s="6">
        <v>8747.105923000001</v>
      </c>
      <c r="F220" s="6">
        <v>0.5158769999999999</v>
      </c>
      <c r="G220" s="6">
        <v>7304.555440000001</v>
      </c>
      <c r="H220" s="6">
        <v>0</v>
      </c>
      <c r="I220" s="6">
        <v>2177.1245379999996</v>
      </c>
      <c r="J220" s="31">
        <v>85855.593978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0">
      <selection activeCell="C14" sqref="C14"/>
    </sheetView>
  </sheetViews>
  <sheetFormatPr defaultColWidth="11.421875" defaultRowHeight="16.5" customHeight="1"/>
  <cols>
    <col min="1" max="1" width="3.140625" style="27" customWidth="1"/>
    <col min="2" max="2" width="43.8515625" style="27" customWidth="1"/>
    <col min="3" max="3" width="14.7109375" style="27" customWidth="1"/>
    <col min="4" max="4" width="16.140625" style="27" customWidth="1"/>
    <col min="5" max="5" width="15.140625" style="27" customWidth="1"/>
    <col min="6" max="10" width="13.421875" style="27" customWidth="1"/>
    <col min="11" max="11" width="13.8515625" style="27" customWidth="1"/>
    <col min="12" max="14" width="13.421875" style="27" customWidth="1"/>
    <col min="15" max="17" width="13.57421875" style="27" customWidth="1"/>
    <col min="18" max="19" width="14.7109375" style="27" customWidth="1"/>
    <col min="20" max="16384" width="11.421875" style="27" customWidth="1"/>
  </cols>
  <sheetData>
    <row r="1" ht="16.5" customHeight="1">
      <c r="B1" s="21" t="s">
        <v>132</v>
      </c>
    </row>
    <row r="2" ht="16.5" customHeight="1">
      <c r="B2" s="21" t="s">
        <v>224</v>
      </c>
    </row>
    <row r="3" spans="4:5" ht="16.5" customHeight="1">
      <c r="D3" s="116"/>
      <c r="E3" s="132"/>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33"/>
    </row>
    <row r="7" spans="2:13" ht="12.75">
      <c r="B7" s="134" t="s">
        <v>253</v>
      </c>
      <c r="C7" s="134"/>
      <c r="D7" s="134"/>
      <c r="E7" s="134"/>
      <c r="F7" s="134"/>
      <c r="G7" s="134"/>
      <c r="H7" s="134"/>
      <c r="I7" s="134"/>
      <c r="J7" s="134"/>
      <c r="K7" s="134"/>
      <c r="L7" s="134"/>
      <c r="M7" s="134"/>
    </row>
    <row r="8" spans="2:11" s="135" customFormat="1" ht="32.25" customHeight="1">
      <c r="B8" s="219" t="s">
        <v>212</v>
      </c>
      <c r="C8" s="219" t="s">
        <v>14</v>
      </c>
      <c r="D8" s="221" t="s">
        <v>15</v>
      </c>
      <c r="E8" s="222"/>
      <c r="F8" s="213" t="s">
        <v>16</v>
      </c>
      <c r="G8" s="213" t="s">
        <v>17</v>
      </c>
      <c r="H8" s="213" t="s">
        <v>143</v>
      </c>
      <c r="I8" s="213" t="s">
        <v>144</v>
      </c>
      <c r="J8" s="219" t="s">
        <v>154</v>
      </c>
      <c r="K8" s="215" t="s">
        <v>155</v>
      </c>
    </row>
    <row r="9" spans="2:11" s="135" customFormat="1" ht="55.5" customHeight="1">
      <c r="B9" s="220"/>
      <c r="C9" s="220"/>
      <c r="D9" s="136" t="s">
        <v>164</v>
      </c>
      <c r="E9" s="136" t="s">
        <v>165</v>
      </c>
      <c r="F9" s="214"/>
      <c r="G9" s="214"/>
      <c r="H9" s="214"/>
      <c r="I9" s="214"/>
      <c r="J9" s="220"/>
      <c r="K9" s="216"/>
    </row>
    <row r="10" spans="2:21" ht="16.5" customHeight="1">
      <c r="B10" s="50" t="s">
        <v>18</v>
      </c>
      <c r="C10" s="31">
        <v>1333230</v>
      </c>
      <c r="D10" s="31">
        <v>547455.773</v>
      </c>
      <c r="E10" s="31">
        <v>2148233.699</v>
      </c>
      <c r="F10" s="31">
        <v>223205.33333333334</v>
      </c>
      <c r="G10" s="31">
        <v>27027.507</v>
      </c>
      <c r="H10" s="31">
        <v>48229</v>
      </c>
      <c r="I10" s="31">
        <v>26616.218</v>
      </c>
      <c r="J10" s="31">
        <v>3926.6666666666665</v>
      </c>
      <c r="K10" s="31">
        <v>16183.062333333333</v>
      </c>
      <c r="M10" s="137"/>
      <c r="N10" s="137"/>
      <c r="O10" s="137"/>
      <c r="P10" s="137"/>
      <c r="Q10" s="137"/>
      <c r="R10" s="137"/>
      <c r="S10" s="137"/>
      <c r="T10" s="137"/>
      <c r="U10" s="137"/>
    </row>
    <row r="11" spans="2:21" ht="16.5" customHeight="1">
      <c r="B11" s="50" t="s">
        <v>19</v>
      </c>
      <c r="C11" s="31">
        <v>447</v>
      </c>
      <c r="D11" s="31">
        <v>0</v>
      </c>
      <c r="E11" s="31">
        <v>766.9439000000001</v>
      </c>
      <c r="F11" s="31">
        <v>48.6666666666667</v>
      </c>
      <c r="G11" s="31">
        <v>7.68</v>
      </c>
      <c r="H11" s="31">
        <v>18.00000000000003</v>
      </c>
      <c r="I11" s="31">
        <v>127.9201</v>
      </c>
      <c r="J11" s="31">
        <v>0</v>
      </c>
      <c r="K11" s="31">
        <v>0</v>
      </c>
      <c r="M11" s="128"/>
      <c r="N11" s="137"/>
      <c r="O11" s="137"/>
      <c r="P11" s="137"/>
      <c r="Q11" s="137"/>
      <c r="R11" s="137"/>
      <c r="S11" s="137"/>
      <c r="T11" s="137"/>
      <c r="U11" s="137"/>
    </row>
    <row r="12" spans="2:21" ht="14.25" customHeight="1">
      <c r="B12" s="50" t="s">
        <v>20</v>
      </c>
      <c r="C12" s="31">
        <v>175301</v>
      </c>
      <c r="D12" s="114">
        <v>313163.23801599996</v>
      </c>
      <c r="E12" s="31">
        <v>1193303.5412009999</v>
      </c>
      <c r="F12" s="31">
        <v>132500</v>
      </c>
      <c r="G12" s="31">
        <v>23724.591601999997</v>
      </c>
      <c r="H12" s="31">
        <v>3644</v>
      </c>
      <c r="I12" s="31">
        <v>7961.618597</v>
      </c>
      <c r="J12" s="31">
        <v>1182.3333333333333</v>
      </c>
      <c r="K12" s="31">
        <v>9204.002073333333</v>
      </c>
      <c r="M12" s="128"/>
      <c r="N12" s="137"/>
      <c r="O12" s="137"/>
      <c r="P12" s="137"/>
      <c r="Q12" s="137"/>
      <c r="R12" s="137"/>
      <c r="S12" s="137"/>
      <c r="T12" s="137"/>
      <c r="U12" s="137"/>
    </row>
    <row r="13" spans="2:21" ht="16.5" customHeight="1">
      <c r="B13" s="50" t="s">
        <v>21</v>
      </c>
      <c r="C13" s="31">
        <v>61</v>
      </c>
      <c r="D13" s="114">
        <v>7.164327</v>
      </c>
      <c r="E13" s="31">
        <v>264.282869</v>
      </c>
      <c r="F13" s="31">
        <v>0</v>
      </c>
      <c r="G13" s="31">
        <v>0</v>
      </c>
      <c r="H13" s="31">
        <v>2.6666666666666665</v>
      </c>
      <c r="I13" s="31">
        <v>1.5506719999999998</v>
      </c>
      <c r="J13" s="31">
        <v>2.3333333333333335</v>
      </c>
      <c r="K13" s="31">
        <v>8.584689333333333</v>
      </c>
      <c r="M13" s="137"/>
      <c r="N13" s="137"/>
      <c r="O13" s="137"/>
      <c r="P13" s="137"/>
      <c r="Q13" s="137"/>
      <c r="R13" s="137"/>
      <c r="S13" s="137"/>
      <c r="T13" s="137"/>
      <c r="U13" s="137"/>
    </row>
    <row r="14" spans="2:21" ht="16.5" customHeight="1">
      <c r="B14" s="50" t="s">
        <v>22</v>
      </c>
      <c r="C14" s="31">
        <v>667113</v>
      </c>
      <c r="D14" s="114">
        <v>195211.733961</v>
      </c>
      <c r="E14" s="31">
        <v>714340.248102</v>
      </c>
      <c r="F14" s="31">
        <v>285265</v>
      </c>
      <c r="G14" s="31">
        <v>14003.710775666666</v>
      </c>
      <c r="H14" s="31">
        <v>35176.333333333336</v>
      </c>
      <c r="I14" s="31">
        <v>8888.702883333333</v>
      </c>
      <c r="J14" s="31">
        <v>5290</v>
      </c>
      <c r="K14" s="31">
        <v>53218.10172666667</v>
      </c>
      <c r="M14" s="128"/>
      <c r="N14" s="137"/>
      <c r="O14" s="137"/>
      <c r="P14" s="137"/>
      <c r="Q14" s="137"/>
      <c r="R14" s="137"/>
      <c r="S14" s="137"/>
      <c r="T14" s="137"/>
      <c r="U14" s="137"/>
    </row>
    <row r="15" spans="2:21" ht="16.5" customHeight="1">
      <c r="B15" s="50" t="s">
        <v>23</v>
      </c>
      <c r="C15" s="31">
        <v>0</v>
      </c>
      <c r="D15" s="114">
        <v>0</v>
      </c>
      <c r="E15" s="31">
        <v>0</v>
      </c>
      <c r="F15" s="31">
        <v>0</v>
      </c>
      <c r="G15" s="31">
        <v>0</v>
      </c>
      <c r="H15" s="31">
        <v>0</v>
      </c>
      <c r="I15" s="31">
        <v>0</v>
      </c>
      <c r="J15" s="31">
        <v>0</v>
      </c>
      <c r="K15" s="31">
        <v>0</v>
      </c>
      <c r="M15" s="128"/>
      <c r="N15" s="137"/>
      <c r="O15" s="137"/>
      <c r="P15" s="137"/>
      <c r="Q15" s="137"/>
      <c r="R15" s="137"/>
      <c r="S15" s="137"/>
      <c r="T15" s="137"/>
      <c r="U15" s="137"/>
    </row>
    <row r="16" spans="2:21" ht="16.5" customHeight="1">
      <c r="B16" s="50" t="s">
        <v>205</v>
      </c>
      <c r="C16" s="31">
        <v>63105</v>
      </c>
      <c r="D16" s="114">
        <v>47034.013375</v>
      </c>
      <c r="E16" s="31">
        <v>535217.274258</v>
      </c>
      <c r="F16" s="31">
        <v>10075.666666666666</v>
      </c>
      <c r="G16" s="31">
        <v>3221.2361950000004</v>
      </c>
      <c r="H16" s="31">
        <v>265.6666666666667</v>
      </c>
      <c r="I16" s="31">
        <v>1743.6784579999999</v>
      </c>
      <c r="J16" s="31">
        <v>260</v>
      </c>
      <c r="K16" s="31">
        <v>9019.276709</v>
      </c>
      <c r="M16" s="128"/>
      <c r="N16" s="137"/>
      <c r="O16" s="137"/>
      <c r="P16" s="137"/>
      <c r="Q16" s="137"/>
      <c r="R16" s="137"/>
      <c r="S16" s="137"/>
      <c r="T16" s="137"/>
      <c r="U16" s="137"/>
    </row>
    <row r="17" spans="2:21" ht="16.5" customHeight="1">
      <c r="B17" s="51" t="s">
        <v>25</v>
      </c>
      <c r="C17" s="52">
        <v>2239257</v>
      </c>
      <c r="D17" s="180">
        <v>1102871.922679</v>
      </c>
      <c r="E17" s="52">
        <v>4592125.989329999</v>
      </c>
      <c r="F17" s="52">
        <v>651094.6666666666</v>
      </c>
      <c r="G17" s="52">
        <v>67984.72557266666</v>
      </c>
      <c r="H17" s="52">
        <v>87335.66666666667</v>
      </c>
      <c r="I17" s="52">
        <v>45339.68871033333</v>
      </c>
      <c r="J17" s="52">
        <v>10661.333333333332</v>
      </c>
      <c r="K17" s="52">
        <v>87633.02753166667</v>
      </c>
      <c r="M17" s="128"/>
      <c r="N17" s="137"/>
      <c r="O17" s="137"/>
      <c r="P17" s="137"/>
      <c r="Q17" s="137"/>
      <c r="R17" s="137"/>
      <c r="S17" s="137"/>
      <c r="T17" s="137"/>
      <c r="U17" s="137"/>
    </row>
    <row r="18" spans="2:14" ht="26.25" customHeight="1">
      <c r="B18" s="223" t="s">
        <v>139</v>
      </c>
      <c r="C18" s="223"/>
      <c r="D18" s="223"/>
      <c r="E18" s="223"/>
      <c r="F18" s="223"/>
      <c r="G18" s="223"/>
      <c r="H18" s="223"/>
      <c r="I18" s="139"/>
      <c r="J18" s="140"/>
      <c r="N18" s="116"/>
    </row>
    <row r="19" spans="2:10" ht="15" customHeight="1">
      <c r="B19" s="40" t="s">
        <v>145</v>
      </c>
      <c r="C19" s="140"/>
      <c r="D19" s="140"/>
      <c r="E19" s="140"/>
      <c r="F19" s="140"/>
      <c r="G19" s="140"/>
      <c r="H19" s="140"/>
      <c r="I19" s="140"/>
      <c r="J19" s="140"/>
    </row>
    <row r="20" spans="2:10" ht="15" customHeight="1">
      <c r="B20" s="40"/>
      <c r="C20" s="140"/>
      <c r="D20" s="140"/>
      <c r="E20" s="140"/>
      <c r="F20" s="140"/>
      <c r="G20" s="140"/>
      <c r="H20" s="140"/>
      <c r="I20" s="140"/>
      <c r="J20" s="140"/>
    </row>
    <row r="21" spans="2:9" ht="16.5" customHeight="1">
      <c r="B21" s="64" t="s">
        <v>1</v>
      </c>
      <c r="C21" s="140"/>
      <c r="D21" s="140"/>
      <c r="E21" s="140"/>
      <c r="F21" s="140"/>
      <c r="G21" s="140"/>
      <c r="H21" s="140"/>
      <c r="I21" s="140"/>
    </row>
    <row r="22" spans="2:10" ht="16.5" customHeight="1">
      <c r="B22" s="64" t="s">
        <v>160</v>
      </c>
      <c r="C22" s="40"/>
      <c r="D22" s="40"/>
      <c r="E22" s="40"/>
      <c r="F22" s="40"/>
      <c r="G22" s="40"/>
      <c r="H22" s="40"/>
      <c r="J22" s="141"/>
    </row>
    <row r="23" spans="2:10" ht="16.5" customHeight="1">
      <c r="B23" s="134" t="s">
        <v>254</v>
      </c>
      <c r="C23" s="134"/>
      <c r="D23" s="134"/>
      <c r="E23" s="134"/>
      <c r="F23" s="134"/>
      <c r="G23" s="134"/>
      <c r="H23" s="134"/>
      <c r="I23" s="141"/>
      <c r="J23" s="34"/>
    </row>
    <row r="24" spans="2:11" s="142" customFormat="1" ht="54.75" customHeight="1">
      <c r="B24" s="217" t="s">
        <v>212</v>
      </c>
      <c r="C24" s="219" t="s">
        <v>14</v>
      </c>
      <c r="D24" s="221" t="s">
        <v>15</v>
      </c>
      <c r="E24" s="222"/>
      <c r="F24" s="213" t="s">
        <v>16</v>
      </c>
      <c r="G24" s="213" t="s">
        <v>17</v>
      </c>
      <c r="H24" s="213" t="s">
        <v>143</v>
      </c>
      <c r="I24" s="213" t="s">
        <v>144</v>
      </c>
      <c r="J24" s="219" t="s">
        <v>154</v>
      </c>
      <c r="K24" s="215" t="s">
        <v>155</v>
      </c>
    </row>
    <row r="25" spans="2:11" s="142" customFormat="1" ht="54.75" customHeight="1">
      <c r="B25" s="218"/>
      <c r="C25" s="220"/>
      <c r="D25" s="136" t="s">
        <v>164</v>
      </c>
      <c r="E25" s="136" t="s">
        <v>165</v>
      </c>
      <c r="F25" s="214"/>
      <c r="G25" s="214"/>
      <c r="H25" s="214"/>
      <c r="I25" s="214"/>
      <c r="J25" s="220"/>
      <c r="K25" s="216"/>
    </row>
    <row r="26" spans="2:21" ht="16.5" customHeight="1">
      <c r="B26" s="51" t="s">
        <v>26</v>
      </c>
      <c r="C26" s="96">
        <v>1333230</v>
      </c>
      <c r="D26" s="96">
        <v>547455.773</v>
      </c>
      <c r="E26" s="96">
        <v>2148233.699</v>
      </c>
      <c r="F26" s="96">
        <v>223205.3333333333</v>
      </c>
      <c r="G26" s="96">
        <v>27027.506999999998</v>
      </c>
      <c r="H26" s="96">
        <v>48229</v>
      </c>
      <c r="I26" s="96">
        <v>26616.218</v>
      </c>
      <c r="J26" s="96">
        <v>3926.6666666666665</v>
      </c>
      <c r="K26" s="96">
        <v>16183.062333333333</v>
      </c>
      <c r="L26" s="34"/>
      <c r="M26" s="128"/>
      <c r="N26" s="128"/>
      <c r="O26" s="128"/>
      <c r="P26" s="128"/>
      <c r="Q26" s="128"/>
      <c r="R26" s="128"/>
      <c r="S26" s="128"/>
      <c r="T26" s="128"/>
      <c r="U26" s="128"/>
    </row>
    <row r="27" spans="2:21" ht="16.5" customHeight="1">
      <c r="B27" s="50" t="s">
        <v>27</v>
      </c>
      <c r="C27" s="105">
        <v>331454</v>
      </c>
      <c r="D27" s="105">
        <v>121795.534</v>
      </c>
      <c r="E27" s="105">
        <v>535545.381</v>
      </c>
      <c r="F27" s="105">
        <v>47031.333333333336</v>
      </c>
      <c r="G27" s="105">
        <v>7062.347666666667</v>
      </c>
      <c r="H27" s="105">
        <v>9791.666666666666</v>
      </c>
      <c r="I27" s="105">
        <v>6153.949666666667</v>
      </c>
      <c r="J27" s="39">
        <v>0</v>
      </c>
      <c r="K27" s="39">
        <v>0</v>
      </c>
      <c r="L27" s="34"/>
      <c r="M27" s="128"/>
      <c r="N27" s="128"/>
      <c r="O27" s="128"/>
      <c r="P27" s="128"/>
      <c r="Q27" s="128"/>
      <c r="R27" s="128"/>
      <c r="S27" s="128"/>
      <c r="T27" s="128"/>
      <c r="U27" s="128"/>
    </row>
    <row r="28" spans="2:21" ht="16.5" customHeight="1">
      <c r="B28" s="50" t="s">
        <v>28</v>
      </c>
      <c r="C28" s="105">
        <v>143838</v>
      </c>
      <c r="D28" s="105">
        <v>42983.951</v>
      </c>
      <c r="E28" s="105">
        <v>219051.698</v>
      </c>
      <c r="F28" s="105">
        <v>19451.666666666668</v>
      </c>
      <c r="G28" s="105">
        <v>2157.977</v>
      </c>
      <c r="H28" s="105">
        <v>3482.6666666666665</v>
      </c>
      <c r="I28" s="105">
        <v>1642.9876666666667</v>
      </c>
      <c r="J28" s="39">
        <v>0</v>
      </c>
      <c r="K28" s="39">
        <v>0</v>
      </c>
      <c r="L28" s="34"/>
      <c r="M28" s="128"/>
      <c r="N28" s="128"/>
      <c r="O28" s="128"/>
      <c r="P28" s="128"/>
      <c r="Q28" s="128"/>
      <c r="R28" s="128"/>
      <c r="S28" s="128"/>
      <c r="T28" s="128"/>
      <c r="U28" s="128"/>
    </row>
    <row r="29" spans="2:21" ht="16.5" customHeight="1">
      <c r="B29" s="50" t="s">
        <v>29</v>
      </c>
      <c r="C29" s="105">
        <v>371829</v>
      </c>
      <c r="D29" s="105">
        <v>178029.345</v>
      </c>
      <c r="E29" s="105">
        <v>680299.436</v>
      </c>
      <c r="F29" s="105">
        <v>63730.666666666664</v>
      </c>
      <c r="G29" s="105">
        <v>7822.678</v>
      </c>
      <c r="H29" s="105">
        <v>13056.333333333334</v>
      </c>
      <c r="I29" s="105">
        <v>8025.314666666667</v>
      </c>
      <c r="J29" s="39">
        <v>0</v>
      </c>
      <c r="K29" s="39">
        <v>0</v>
      </c>
      <c r="L29" s="34"/>
      <c r="M29" s="128"/>
      <c r="N29" s="128"/>
      <c r="O29" s="128"/>
      <c r="P29" s="128"/>
      <c r="Q29" s="128"/>
      <c r="R29" s="128"/>
      <c r="S29" s="128"/>
      <c r="T29" s="128"/>
      <c r="U29" s="128"/>
    </row>
    <row r="30" spans="2:21" ht="16.5" customHeight="1">
      <c r="B30" s="50" t="s">
        <v>30</v>
      </c>
      <c r="C30" s="105">
        <v>140163</v>
      </c>
      <c r="D30" s="105">
        <v>48916.807</v>
      </c>
      <c r="E30" s="105">
        <v>232011.636</v>
      </c>
      <c r="F30" s="105">
        <v>17926.333333333332</v>
      </c>
      <c r="G30" s="105">
        <v>2894.888</v>
      </c>
      <c r="H30" s="105">
        <v>3697.6666666666665</v>
      </c>
      <c r="I30" s="105">
        <v>3216.0546666666664</v>
      </c>
      <c r="J30" s="39">
        <v>0</v>
      </c>
      <c r="K30" s="39">
        <v>0</v>
      </c>
      <c r="L30" s="34"/>
      <c r="M30" s="128"/>
      <c r="N30" s="128"/>
      <c r="O30" s="128"/>
      <c r="P30" s="128"/>
      <c r="Q30" s="128"/>
      <c r="R30" s="128"/>
      <c r="S30" s="128"/>
      <c r="T30" s="128"/>
      <c r="U30" s="128"/>
    </row>
    <row r="31" spans="2:21" ht="16.5" customHeight="1">
      <c r="B31" s="50" t="s">
        <v>31</v>
      </c>
      <c r="C31" s="105">
        <v>345946</v>
      </c>
      <c r="D31" s="105">
        <v>155730.136</v>
      </c>
      <c r="E31" s="105">
        <v>481325.548</v>
      </c>
      <c r="F31" s="105">
        <v>75065.33333333333</v>
      </c>
      <c r="G31" s="105">
        <v>7089.616333333333</v>
      </c>
      <c r="H31" s="105">
        <v>18200.666666666668</v>
      </c>
      <c r="I31" s="105">
        <v>7577.9113333333335</v>
      </c>
      <c r="J31" s="39">
        <v>0</v>
      </c>
      <c r="K31" s="39">
        <v>0</v>
      </c>
      <c r="L31" s="34"/>
      <c r="M31" s="128"/>
      <c r="N31" s="128"/>
      <c r="O31" s="128"/>
      <c r="P31" s="128"/>
      <c r="Q31" s="128"/>
      <c r="R31" s="128"/>
      <c r="S31" s="128"/>
      <c r="T31" s="128"/>
      <c r="U31" s="128"/>
    </row>
    <row r="32" spans="2:21" ht="16.5" customHeight="1">
      <c r="B32" s="51" t="s">
        <v>32</v>
      </c>
      <c r="C32" s="96">
        <v>447</v>
      </c>
      <c r="D32" s="96">
        <v>0</v>
      </c>
      <c r="E32" s="96">
        <v>766.9439000000001</v>
      </c>
      <c r="F32" s="96">
        <v>48.6666666666667</v>
      </c>
      <c r="G32" s="96">
        <v>7.68</v>
      </c>
      <c r="H32" s="96">
        <v>18.00000000000003</v>
      </c>
      <c r="I32" s="96">
        <v>127.9201</v>
      </c>
      <c r="J32" s="96">
        <v>0</v>
      </c>
      <c r="K32" s="96">
        <v>0</v>
      </c>
      <c r="L32" s="34"/>
      <c r="M32" s="128"/>
      <c r="N32" s="128"/>
      <c r="O32" s="128"/>
      <c r="P32" s="128"/>
      <c r="Q32" s="128"/>
      <c r="R32" s="128"/>
      <c r="S32" s="128"/>
      <c r="T32" s="128"/>
      <c r="U32" s="128"/>
    </row>
    <row r="33" spans="2:20" ht="16.5" customHeight="1">
      <c r="B33" s="50" t="s">
        <v>33</v>
      </c>
      <c r="C33" s="160">
        <v>400</v>
      </c>
      <c r="D33" s="131">
        <v>0</v>
      </c>
      <c r="E33" s="160">
        <v>739.7317</v>
      </c>
      <c r="F33" s="160">
        <v>48.6666666666667</v>
      </c>
      <c r="G33" s="160">
        <v>7.68</v>
      </c>
      <c r="H33" s="160">
        <v>16.6666666666667</v>
      </c>
      <c r="I33" s="160">
        <v>124.7651</v>
      </c>
      <c r="J33" s="131">
        <v>0</v>
      </c>
      <c r="K33" s="131">
        <v>0</v>
      </c>
      <c r="L33" s="34"/>
      <c r="M33" s="128"/>
      <c r="N33" s="128"/>
      <c r="O33" s="128"/>
      <c r="P33" s="128"/>
      <c r="Q33" s="128"/>
      <c r="R33" s="128"/>
      <c r="S33" s="128"/>
      <c r="T33" s="128"/>
    </row>
    <row r="34" spans="2:20" ht="16.5" customHeight="1">
      <c r="B34" s="50" t="s">
        <v>34</v>
      </c>
      <c r="C34" s="160">
        <v>47</v>
      </c>
      <c r="D34" s="131">
        <v>0</v>
      </c>
      <c r="E34" s="160">
        <v>27.2122</v>
      </c>
      <c r="F34" s="160">
        <v>0</v>
      </c>
      <c r="G34" s="161">
        <v>0</v>
      </c>
      <c r="H34" s="131">
        <v>1.33333333333333</v>
      </c>
      <c r="I34" s="131">
        <v>3.155</v>
      </c>
      <c r="J34" s="131">
        <v>0</v>
      </c>
      <c r="K34" s="131">
        <v>0</v>
      </c>
      <c r="L34" s="34"/>
      <c r="M34" s="128"/>
      <c r="N34" s="128"/>
      <c r="O34" s="128"/>
      <c r="P34" s="128"/>
      <c r="Q34" s="128"/>
      <c r="R34" s="128"/>
      <c r="S34" s="128"/>
      <c r="T34" s="128"/>
    </row>
    <row r="35" spans="2:20" ht="16.5" customHeight="1">
      <c r="B35" s="50" t="s">
        <v>35</v>
      </c>
      <c r="C35" s="131">
        <v>0</v>
      </c>
      <c r="D35" s="131">
        <v>0</v>
      </c>
      <c r="E35" s="131">
        <v>0</v>
      </c>
      <c r="F35" s="131">
        <v>0</v>
      </c>
      <c r="G35" s="131">
        <v>0</v>
      </c>
      <c r="H35" s="131">
        <v>0</v>
      </c>
      <c r="I35" s="131">
        <v>0</v>
      </c>
      <c r="J35" s="131">
        <v>0</v>
      </c>
      <c r="K35" s="131">
        <v>0</v>
      </c>
      <c r="L35" s="40"/>
      <c r="M35" s="128"/>
      <c r="N35" s="128"/>
      <c r="O35" s="128"/>
      <c r="P35" s="128"/>
      <c r="Q35" s="128"/>
      <c r="R35" s="128"/>
      <c r="S35" s="128"/>
      <c r="T35" s="128"/>
    </row>
    <row r="36" spans="2:21" ht="16.5" customHeight="1">
      <c r="B36" s="51" t="s">
        <v>36</v>
      </c>
      <c r="C36" s="96">
        <v>175301</v>
      </c>
      <c r="D36" s="96">
        <v>313163.23801599996</v>
      </c>
      <c r="E36" s="96">
        <v>1193303.5412009999</v>
      </c>
      <c r="F36" s="96">
        <v>132500</v>
      </c>
      <c r="G36" s="96">
        <v>23724.591601999997</v>
      </c>
      <c r="H36" s="96">
        <v>3644</v>
      </c>
      <c r="I36" s="96">
        <v>7961.618597</v>
      </c>
      <c r="J36" s="96">
        <v>1182.3333333333333</v>
      </c>
      <c r="K36" s="96">
        <v>9204.002073333333</v>
      </c>
      <c r="L36" s="143"/>
      <c r="M36" s="128"/>
      <c r="N36" s="128"/>
      <c r="O36" s="128"/>
      <c r="P36" s="128"/>
      <c r="Q36" s="128"/>
      <c r="R36" s="128"/>
      <c r="S36" s="128"/>
      <c r="T36" s="128"/>
      <c r="U36" s="128"/>
    </row>
    <row r="37" spans="2:21" ht="16.5" customHeight="1">
      <c r="B37" s="51" t="s">
        <v>206</v>
      </c>
      <c r="C37" s="96">
        <v>63105</v>
      </c>
      <c r="D37" s="96">
        <v>47034.013375</v>
      </c>
      <c r="E37" s="96">
        <v>535217.274258</v>
      </c>
      <c r="F37" s="96">
        <v>10075.666666666666</v>
      </c>
      <c r="G37" s="96">
        <v>3221.2361950000004</v>
      </c>
      <c r="H37" s="96">
        <v>265.6666666666667</v>
      </c>
      <c r="I37" s="96">
        <v>1743.6784579999999</v>
      </c>
      <c r="J37" s="96">
        <v>260</v>
      </c>
      <c r="K37" s="96">
        <v>9019.276709</v>
      </c>
      <c r="L37" s="143"/>
      <c r="M37" s="128"/>
      <c r="N37" s="128"/>
      <c r="O37" s="128"/>
      <c r="P37" s="128"/>
      <c r="Q37" s="128"/>
      <c r="R37" s="128"/>
      <c r="S37" s="128"/>
      <c r="T37" s="128"/>
      <c r="U37" s="128"/>
    </row>
    <row r="38" spans="2:20" ht="16.5" customHeight="1">
      <c r="B38" s="51" t="s">
        <v>37</v>
      </c>
      <c r="C38" s="96">
        <v>61</v>
      </c>
      <c r="D38" s="96">
        <v>7.164327</v>
      </c>
      <c r="E38" s="96">
        <v>264.282869</v>
      </c>
      <c r="F38" s="96">
        <v>0</v>
      </c>
      <c r="G38" s="96">
        <v>0</v>
      </c>
      <c r="H38" s="96">
        <v>2.6666666666666665</v>
      </c>
      <c r="I38" s="96">
        <v>1.5506719999999998</v>
      </c>
      <c r="J38" s="96">
        <v>2.3333333333333335</v>
      </c>
      <c r="K38" s="96">
        <v>8.584689333333333</v>
      </c>
      <c r="L38" s="34"/>
      <c r="M38" s="128"/>
      <c r="N38" s="128"/>
      <c r="O38" s="128"/>
      <c r="P38" s="128"/>
      <c r="Q38" s="128"/>
      <c r="R38" s="128"/>
      <c r="S38" s="128"/>
      <c r="T38" s="128"/>
    </row>
    <row r="39" spans="2:21" ht="16.5" customHeight="1">
      <c r="B39" s="51" t="s">
        <v>147</v>
      </c>
      <c r="C39" s="96">
        <v>667113</v>
      </c>
      <c r="D39" s="96">
        <v>195211.733961</v>
      </c>
      <c r="E39" s="96">
        <v>714340.248102</v>
      </c>
      <c r="F39" s="96">
        <v>285265</v>
      </c>
      <c r="G39" s="96">
        <v>14003.710775666666</v>
      </c>
      <c r="H39" s="96">
        <v>35176.333333333336</v>
      </c>
      <c r="I39" s="96">
        <v>8888.702883333333</v>
      </c>
      <c r="J39" s="96">
        <v>5290</v>
      </c>
      <c r="K39" s="96">
        <v>53218.10172666667</v>
      </c>
      <c r="L39" s="34"/>
      <c r="M39" s="128"/>
      <c r="N39" s="128"/>
      <c r="O39" s="128"/>
      <c r="P39" s="128"/>
      <c r="Q39" s="128"/>
      <c r="R39" s="128"/>
      <c r="S39" s="128"/>
      <c r="T39" s="128"/>
      <c r="U39" s="128"/>
    </row>
    <row r="40" spans="2:21" ht="16.5" customHeight="1">
      <c r="B40" s="53" t="s">
        <v>39</v>
      </c>
      <c r="C40" s="105">
        <v>7148</v>
      </c>
      <c r="D40" s="105">
        <v>8777.446517</v>
      </c>
      <c r="E40" s="105">
        <v>26821.054119</v>
      </c>
      <c r="F40" s="105">
        <v>644</v>
      </c>
      <c r="G40" s="105">
        <v>737.785926</v>
      </c>
      <c r="H40" s="105">
        <v>100.66666666666667</v>
      </c>
      <c r="I40" s="105">
        <v>477.466122</v>
      </c>
      <c r="J40" s="105">
        <v>576</v>
      </c>
      <c r="K40" s="105">
        <v>9876.843118666666</v>
      </c>
      <c r="L40" s="143"/>
      <c r="M40" s="128"/>
      <c r="N40" s="128"/>
      <c r="O40" s="128"/>
      <c r="P40" s="128"/>
      <c r="Q40" s="128"/>
      <c r="R40" s="128"/>
      <c r="S40" s="128"/>
      <c r="T40" s="128"/>
      <c r="U40" s="128"/>
    </row>
    <row r="41" spans="2:21" ht="16.5" customHeight="1">
      <c r="B41" s="53" t="s">
        <v>40</v>
      </c>
      <c r="C41" s="105">
        <v>72439</v>
      </c>
      <c r="D41" s="105">
        <v>13932.094111</v>
      </c>
      <c r="E41" s="105">
        <v>22466.237914</v>
      </c>
      <c r="F41" s="105">
        <v>27676.333333333332</v>
      </c>
      <c r="G41" s="105">
        <v>1142.6170143333334</v>
      </c>
      <c r="H41" s="105">
        <v>3889.3333333333335</v>
      </c>
      <c r="I41" s="105">
        <v>684.089793</v>
      </c>
      <c r="J41" s="105">
        <v>280.6666666666667</v>
      </c>
      <c r="K41" s="105">
        <v>2663.769831333333</v>
      </c>
      <c r="L41" s="143"/>
      <c r="M41" s="128"/>
      <c r="N41" s="128"/>
      <c r="O41" s="128"/>
      <c r="P41" s="128"/>
      <c r="Q41" s="128"/>
      <c r="R41" s="128"/>
      <c r="S41" s="128"/>
      <c r="T41" s="128"/>
      <c r="U41" s="128"/>
    </row>
    <row r="42" spans="2:21" ht="16.5" customHeight="1">
      <c r="B42" s="53" t="s">
        <v>41</v>
      </c>
      <c r="C42" s="105">
        <v>60825</v>
      </c>
      <c r="D42" s="105">
        <v>32318.38002</v>
      </c>
      <c r="E42" s="105">
        <v>141271.880884</v>
      </c>
      <c r="F42" s="105">
        <v>21321.666666666668</v>
      </c>
      <c r="G42" s="105">
        <v>1650.5023</v>
      </c>
      <c r="H42" s="105">
        <v>2616.3333333333335</v>
      </c>
      <c r="I42" s="105">
        <v>1834.5608303333333</v>
      </c>
      <c r="J42" s="105">
        <v>567.6666666666666</v>
      </c>
      <c r="K42" s="105">
        <v>5984.954207333334</v>
      </c>
      <c r="L42" s="143"/>
      <c r="M42" s="128"/>
      <c r="N42" s="128"/>
      <c r="O42" s="128"/>
      <c r="P42" s="128"/>
      <c r="Q42" s="128"/>
      <c r="R42" s="128"/>
      <c r="S42" s="128"/>
      <c r="T42" s="128"/>
      <c r="U42" s="128"/>
    </row>
    <row r="43" spans="2:21" ht="16.5" customHeight="1">
      <c r="B43" s="53" t="s">
        <v>42</v>
      </c>
      <c r="C43" s="105">
        <v>61810</v>
      </c>
      <c r="D43" s="105">
        <v>34263.792246</v>
      </c>
      <c r="E43" s="105">
        <v>91684.071295</v>
      </c>
      <c r="F43" s="105">
        <v>31492</v>
      </c>
      <c r="G43" s="105">
        <v>1233.5502063333333</v>
      </c>
      <c r="H43" s="105">
        <v>3453</v>
      </c>
      <c r="I43" s="105">
        <v>731.8323113333335</v>
      </c>
      <c r="J43" s="105">
        <v>494.3333333333333</v>
      </c>
      <c r="K43" s="105">
        <v>3270.1804609999995</v>
      </c>
      <c r="L43" s="143"/>
      <c r="M43" s="128"/>
      <c r="N43" s="128"/>
      <c r="O43" s="128"/>
      <c r="P43" s="128"/>
      <c r="Q43" s="128"/>
      <c r="R43" s="128"/>
      <c r="S43" s="128"/>
      <c r="T43" s="128"/>
      <c r="U43" s="128"/>
    </row>
    <row r="44" spans="2:21" ht="16.5" customHeight="1">
      <c r="B44" s="53" t="s">
        <v>43</v>
      </c>
      <c r="C44" s="105">
        <v>38437</v>
      </c>
      <c r="D44" s="105">
        <v>7105.084150000001</v>
      </c>
      <c r="E44" s="105">
        <v>131931.830266</v>
      </c>
      <c r="F44" s="105">
        <v>8113.333333333333</v>
      </c>
      <c r="G44" s="105">
        <v>3458.947449</v>
      </c>
      <c r="H44" s="105">
        <v>457</v>
      </c>
      <c r="I44" s="105">
        <v>523.765278</v>
      </c>
      <c r="J44" s="105">
        <v>1103</v>
      </c>
      <c r="K44" s="105">
        <v>5658.0519023333345</v>
      </c>
      <c r="L44" s="143"/>
      <c r="M44" s="128"/>
      <c r="N44" s="128"/>
      <c r="O44" s="128"/>
      <c r="P44" s="128"/>
      <c r="Q44" s="128"/>
      <c r="R44" s="128"/>
      <c r="S44" s="128"/>
      <c r="T44" s="128"/>
      <c r="U44" s="128"/>
    </row>
    <row r="45" spans="2:21" ht="16.5" customHeight="1">
      <c r="B45" s="53" t="s">
        <v>44</v>
      </c>
      <c r="C45" s="105">
        <v>426348</v>
      </c>
      <c r="D45" s="105">
        <v>98746.542477</v>
      </c>
      <c r="E45" s="105">
        <v>298701.356486</v>
      </c>
      <c r="F45" s="105">
        <v>195996.33333333334</v>
      </c>
      <c r="G45" s="105">
        <v>5674.091285333333</v>
      </c>
      <c r="H45" s="105">
        <v>24659.333333333332</v>
      </c>
      <c r="I45" s="105">
        <v>4635.515733333334</v>
      </c>
      <c r="J45" s="105">
        <v>2263</v>
      </c>
      <c r="K45" s="105">
        <v>25679.325901000004</v>
      </c>
      <c r="L45" s="143"/>
      <c r="M45" s="128"/>
      <c r="N45" s="128"/>
      <c r="O45" s="128"/>
      <c r="P45" s="128"/>
      <c r="Q45" s="128"/>
      <c r="R45" s="128"/>
      <c r="S45" s="128"/>
      <c r="T45" s="128"/>
      <c r="U45" s="128"/>
    </row>
    <row r="46" spans="2:21" ht="16.5" customHeight="1">
      <c r="B46" s="53" t="s">
        <v>158</v>
      </c>
      <c r="C46" s="105">
        <v>0</v>
      </c>
      <c r="D46" s="105">
        <v>0</v>
      </c>
      <c r="E46" s="105">
        <v>0</v>
      </c>
      <c r="F46" s="105">
        <v>0</v>
      </c>
      <c r="G46" s="105">
        <v>0</v>
      </c>
      <c r="H46" s="105">
        <v>0</v>
      </c>
      <c r="I46" s="105">
        <v>0</v>
      </c>
      <c r="J46" s="105">
        <v>0</v>
      </c>
      <c r="K46" s="105">
        <v>0</v>
      </c>
      <c r="L46" s="143"/>
      <c r="M46" s="128"/>
      <c r="N46" s="128"/>
      <c r="O46" s="128"/>
      <c r="P46" s="128"/>
      <c r="Q46" s="128"/>
      <c r="R46" s="128"/>
      <c r="S46" s="128"/>
      <c r="T46" s="128"/>
      <c r="U46" s="128"/>
    </row>
    <row r="47" spans="2:21" ht="16.5" customHeight="1">
      <c r="B47" s="53" t="s">
        <v>163</v>
      </c>
      <c r="C47" s="105">
        <v>106</v>
      </c>
      <c r="D47" s="105">
        <v>68.39444</v>
      </c>
      <c r="E47" s="105">
        <v>1463.817138</v>
      </c>
      <c r="F47" s="105">
        <v>21.333333333333332</v>
      </c>
      <c r="G47" s="105">
        <v>6689.743778666668</v>
      </c>
      <c r="H47" s="105">
        <v>0.6666666666666666</v>
      </c>
      <c r="I47" s="105">
        <v>1.4728153333333331</v>
      </c>
      <c r="J47" s="105">
        <v>5.333333333333333</v>
      </c>
      <c r="K47" s="105">
        <v>84.976305</v>
      </c>
      <c r="L47" s="143"/>
      <c r="M47" s="128"/>
      <c r="N47" s="128"/>
      <c r="O47" s="128"/>
      <c r="P47" s="128"/>
      <c r="Q47" s="128"/>
      <c r="R47" s="128"/>
      <c r="S47" s="128"/>
      <c r="T47" s="128"/>
      <c r="U47" s="128"/>
    </row>
    <row r="48" spans="2:21" ht="16.5" customHeight="1">
      <c r="B48" s="51" t="s">
        <v>45</v>
      </c>
      <c r="C48" s="96">
        <v>0</v>
      </c>
      <c r="D48" s="93">
        <v>0</v>
      </c>
      <c r="E48" s="96">
        <v>0</v>
      </c>
      <c r="F48" s="93">
        <v>0</v>
      </c>
      <c r="G48" s="93">
        <v>0</v>
      </c>
      <c r="H48" s="96">
        <v>0</v>
      </c>
      <c r="I48" s="96">
        <v>0</v>
      </c>
      <c r="J48" s="96">
        <v>0</v>
      </c>
      <c r="K48" s="96">
        <v>0</v>
      </c>
      <c r="L48" s="143"/>
      <c r="M48" s="128"/>
      <c r="N48" s="128"/>
      <c r="O48" s="128"/>
      <c r="P48" s="128"/>
      <c r="Q48" s="128"/>
      <c r="R48" s="128"/>
      <c r="S48" s="128"/>
      <c r="T48" s="128"/>
      <c r="U48" s="128"/>
    </row>
    <row r="49" spans="2:21" ht="16.5" customHeight="1">
      <c r="B49" s="51" t="s">
        <v>25</v>
      </c>
      <c r="C49" s="96">
        <v>2239257</v>
      </c>
      <c r="D49" s="96">
        <v>1102871.922679</v>
      </c>
      <c r="E49" s="96">
        <v>4592125.989329999</v>
      </c>
      <c r="F49" s="96">
        <v>651094.6666666667</v>
      </c>
      <c r="G49" s="96">
        <v>67984.72557266665</v>
      </c>
      <c r="H49" s="96">
        <v>87335.66666666666</v>
      </c>
      <c r="I49" s="96">
        <v>45339.68871033333</v>
      </c>
      <c r="J49" s="96">
        <v>10661.333333333332</v>
      </c>
      <c r="K49" s="96">
        <v>87633.02753166667</v>
      </c>
      <c r="L49" s="140"/>
      <c r="M49" s="128"/>
      <c r="N49" s="128"/>
      <c r="O49" s="128"/>
      <c r="P49" s="128"/>
      <c r="Q49" s="128"/>
      <c r="R49" s="128"/>
      <c r="S49" s="128"/>
      <c r="T49" s="128"/>
      <c r="U49" s="128"/>
    </row>
    <row r="50" spans="2:14" ht="32.25" customHeight="1">
      <c r="B50" s="224" t="s">
        <v>139</v>
      </c>
      <c r="C50" s="224"/>
      <c r="D50" s="224"/>
      <c r="E50" s="224"/>
      <c r="F50" s="224"/>
      <c r="G50" s="224"/>
      <c r="H50" s="224"/>
      <c r="I50" s="140"/>
      <c r="J50" s="140"/>
      <c r="K50" s="140"/>
      <c r="L50" s="140"/>
      <c r="M50" s="140"/>
      <c r="N50" s="57"/>
    </row>
    <row r="51" spans="2:14" ht="23.25" customHeight="1">
      <c r="B51" s="225" t="s">
        <v>145</v>
      </c>
      <c r="C51" s="225"/>
      <c r="D51" s="225"/>
      <c r="E51" s="225"/>
      <c r="F51" s="225"/>
      <c r="G51" s="225"/>
      <c r="H51" s="225"/>
      <c r="I51" s="140"/>
      <c r="J51" s="140"/>
      <c r="K51" s="140"/>
      <c r="L51" s="140"/>
      <c r="M51" s="140"/>
      <c r="N51" s="57"/>
    </row>
    <row r="52" spans="2:14" ht="16.5" customHeight="1">
      <c r="B52" s="40" t="s">
        <v>148</v>
      </c>
      <c r="C52" s="140"/>
      <c r="D52" s="140"/>
      <c r="E52" s="140"/>
      <c r="F52" s="140"/>
      <c r="G52" s="140"/>
      <c r="H52" s="140"/>
      <c r="I52" s="140"/>
      <c r="J52" s="140"/>
      <c r="K52" s="140"/>
      <c r="L52" s="140"/>
      <c r="M52" s="140"/>
      <c r="N52" s="57"/>
    </row>
    <row r="53" spans="2:14" ht="16.5" customHeight="1">
      <c r="B53" s="40" t="s">
        <v>48</v>
      </c>
      <c r="C53" s="140"/>
      <c r="D53" s="140"/>
      <c r="E53" s="140"/>
      <c r="F53" s="140"/>
      <c r="G53" s="140"/>
      <c r="H53" s="140"/>
      <c r="I53" s="140"/>
      <c r="J53" s="140"/>
      <c r="K53" s="140"/>
      <c r="L53" s="140"/>
      <c r="M53" s="140"/>
      <c r="N53" s="57"/>
    </row>
    <row r="54" spans="2:14" ht="16.5" customHeight="1">
      <c r="B54" s="40" t="s">
        <v>49</v>
      </c>
      <c r="C54" s="140"/>
      <c r="D54" s="140"/>
      <c r="E54" s="140"/>
      <c r="F54" s="140"/>
      <c r="G54" s="140"/>
      <c r="H54" s="140"/>
      <c r="I54" s="140"/>
      <c r="J54" s="140"/>
      <c r="K54" s="140"/>
      <c r="L54" s="140"/>
      <c r="M54" s="140"/>
      <c r="N54" s="57"/>
    </row>
    <row r="55" spans="2:14" ht="16.5" customHeight="1">
      <c r="B55" s="40" t="s">
        <v>50</v>
      </c>
      <c r="C55" s="140"/>
      <c r="D55" s="140"/>
      <c r="E55" s="140"/>
      <c r="F55" s="140"/>
      <c r="G55" s="140"/>
      <c r="H55" s="140"/>
      <c r="I55" s="140"/>
      <c r="J55" s="140"/>
      <c r="K55" s="140"/>
      <c r="L55" s="140"/>
      <c r="M55" s="140"/>
      <c r="N55" s="57"/>
    </row>
    <row r="56" spans="2:14" ht="16.5" customHeight="1">
      <c r="B56" s="40" t="s">
        <v>133</v>
      </c>
      <c r="C56" s="140"/>
      <c r="D56" s="140"/>
      <c r="E56" s="140"/>
      <c r="F56" s="140"/>
      <c r="G56" s="140"/>
      <c r="H56" s="140"/>
      <c r="I56" s="140"/>
      <c r="J56" s="140"/>
      <c r="K56" s="140"/>
      <c r="L56" s="140"/>
      <c r="M56" s="140"/>
      <c r="N56" s="57"/>
    </row>
    <row r="57" spans="2:14" ht="16.5" customHeight="1">
      <c r="B57" s="40" t="s">
        <v>135</v>
      </c>
      <c r="C57" s="140"/>
      <c r="D57" s="140"/>
      <c r="E57" s="140"/>
      <c r="F57" s="140"/>
      <c r="G57" s="140"/>
      <c r="H57" s="140"/>
      <c r="I57" s="140"/>
      <c r="J57" s="140"/>
      <c r="K57" s="140"/>
      <c r="L57" s="140"/>
      <c r="M57" s="140"/>
      <c r="N57" s="57"/>
    </row>
    <row r="58" spans="2:14" ht="16.5" customHeight="1">
      <c r="B58" s="40" t="s">
        <v>134</v>
      </c>
      <c r="C58" s="140"/>
      <c r="D58" s="140"/>
      <c r="E58" s="140"/>
      <c r="F58" s="140"/>
      <c r="G58" s="140"/>
      <c r="H58" s="140"/>
      <c r="I58" s="140"/>
      <c r="J58" s="140"/>
      <c r="K58" s="140"/>
      <c r="L58" s="140"/>
      <c r="M58" s="140"/>
      <c r="N58" s="57"/>
    </row>
    <row r="59" spans="2:14" ht="16.5" customHeight="1">
      <c r="B59" s="40"/>
      <c r="C59" s="140"/>
      <c r="D59" s="140"/>
      <c r="E59" s="140"/>
      <c r="F59" s="140"/>
      <c r="G59" s="140"/>
      <c r="H59" s="140"/>
      <c r="I59" s="140"/>
      <c r="J59" s="140"/>
      <c r="K59" s="140"/>
      <c r="L59" s="140"/>
      <c r="M59" s="140"/>
      <c r="N59" s="57"/>
    </row>
    <row r="60" spans="2:14" ht="16.5" customHeight="1">
      <c r="B60" s="144"/>
      <c r="C60" s="140"/>
      <c r="D60" s="140"/>
      <c r="E60" s="140"/>
      <c r="F60" s="140"/>
      <c r="G60" s="140"/>
      <c r="H60" s="140"/>
      <c r="I60" s="140"/>
      <c r="J60" s="140"/>
      <c r="K60" s="140"/>
      <c r="L60" s="140"/>
      <c r="M60" s="140"/>
      <c r="N60" s="57"/>
    </row>
    <row r="61" spans="2:14" ht="16.5" customHeight="1">
      <c r="B61" s="144"/>
      <c r="C61" s="140"/>
      <c r="D61" s="140"/>
      <c r="E61" s="140"/>
      <c r="F61" s="140"/>
      <c r="G61" s="140"/>
      <c r="H61" s="140"/>
      <c r="K61" s="140"/>
      <c r="L61" s="140"/>
      <c r="M61" s="140"/>
      <c r="N61" s="57"/>
    </row>
    <row r="62" spans="2:14" ht="16.5" customHeight="1">
      <c r="B62" s="64" t="s">
        <v>2</v>
      </c>
      <c r="C62" s="140"/>
      <c r="D62" s="140"/>
      <c r="E62" s="140"/>
      <c r="F62" s="140"/>
      <c r="G62" s="140"/>
      <c r="H62" s="140"/>
      <c r="I62" s="140"/>
      <c r="J62" s="140"/>
      <c r="K62" s="140"/>
      <c r="L62" s="140"/>
      <c r="M62" s="140"/>
      <c r="N62" s="57"/>
    </row>
    <row r="63" spans="2:14" ht="16.5" customHeight="1">
      <c r="B63" s="64" t="s">
        <v>161</v>
      </c>
      <c r="C63" s="140"/>
      <c r="D63" s="140"/>
      <c r="E63" s="140"/>
      <c r="F63" s="140"/>
      <c r="G63" s="140"/>
      <c r="H63" s="140"/>
      <c r="I63" s="140"/>
      <c r="J63" s="140"/>
      <c r="K63" s="140"/>
      <c r="L63" s="140"/>
      <c r="M63" s="140"/>
      <c r="N63" s="57"/>
    </row>
    <row r="64" spans="2:14" ht="16.5" customHeight="1">
      <c r="B64" s="134" t="s">
        <v>255</v>
      </c>
      <c r="C64" s="134"/>
      <c r="D64" s="134"/>
      <c r="E64" s="134"/>
      <c r="F64" s="134"/>
      <c r="G64" s="134"/>
      <c r="H64" s="134"/>
      <c r="I64" s="140"/>
      <c r="J64" s="140"/>
      <c r="K64" s="140"/>
      <c r="L64" s="140"/>
      <c r="M64" s="140"/>
      <c r="N64" s="57"/>
    </row>
    <row r="65" spans="2:14" ht="51">
      <c r="B65" s="145" t="s">
        <v>212</v>
      </c>
      <c r="C65" s="136" t="s">
        <v>14</v>
      </c>
      <c r="D65" s="136" t="s">
        <v>15</v>
      </c>
      <c r="E65" s="136" t="s">
        <v>16</v>
      </c>
      <c r="F65" s="136" t="s">
        <v>17</v>
      </c>
      <c r="G65" s="136" t="s">
        <v>156</v>
      </c>
      <c r="H65" s="66" t="s">
        <v>155</v>
      </c>
      <c r="I65" s="140"/>
      <c r="J65" s="140"/>
      <c r="K65" s="140"/>
      <c r="L65" s="140"/>
      <c r="M65" s="140"/>
      <c r="N65" s="57"/>
    </row>
    <row r="66" spans="2:19" ht="16.5" customHeight="1">
      <c r="B66" s="50" t="s">
        <v>18</v>
      </c>
      <c r="C66" s="39">
        <v>161532</v>
      </c>
      <c r="D66" s="39">
        <v>1726508.324</v>
      </c>
      <c r="E66" s="39">
        <v>22118.666666666668</v>
      </c>
      <c r="F66" s="175">
        <v>2400.6633333333334</v>
      </c>
      <c r="G66" s="39">
        <v>595.3333333333334</v>
      </c>
      <c r="H66" s="39">
        <v>24896.13366666667</v>
      </c>
      <c r="I66" s="140"/>
      <c r="J66" s="140"/>
      <c r="K66" s="140"/>
      <c r="L66" s="128"/>
      <c r="M66" s="128"/>
      <c r="N66" s="128"/>
      <c r="O66" s="128"/>
      <c r="P66" s="128"/>
      <c r="Q66" s="128"/>
      <c r="R66" s="128"/>
      <c r="S66" s="128"/>
    </row>
    <row r="67" spans="2:19" ht="16.5" customHeight="1">
      <c r="B67" s="50" t="s">
        <v>19</v>
      </c>
      <c r="C67">
        <v>26</v>
      </c>
      <c r="D67" s="39">
        <v>84.4375</v>
      </c>
      <c r="E67" s="39">
        <v>5.66666666666667</v>
      </c>
      <c r="F67" s="39">
        <v>1.14</v>
      </c>
      <c r="G67" s="39">
        <v>0</v>
      </c>
      <c r="H67" s="39">
        <v>0</v>
      </c>
      <c r="K67" s="140"/>
      <c r="L67" s="128"/>
      <c r="M67" s="128"/>
      <c r="N67" s="128"/>
      <c r="O67" s="128"/>
      <c r="P67" s="128"/>
      <c r="Q67" s="128"/>
      <c r="R67" s="128"/>
      <c r="S67" s="128"/>
    </row>
    <row r="68" spans="2:19" ht="16.5" customHeight="1">
      <c r="B68" s="50" t="s">
        <v>20</v>
      </c>
      <c r="C68" s="39">
        <v>14367</v>
      </c>
      <c r="D68" s="39">
        <v>274311.664716</v>
      </c>
      <c r="E68" s="39">
        <v>1333</v>
      </c>
      <c r="F68" s="39">
        <v>252.41840766666667</v>
      </c>
      <c r="G68" s="39">
        <v>70</v>
      </c>
      <c r="H68" s="39">
        <v>1800.1590156666666</v>
      </c>
      <c r="I68" s="146"/>
      <c r="J68" s="146"/>
      <c r="K68" s="140"/>
      <c r="L68" s="128"/>
      <c r="M68" s="128"/>
      <c r="N68" s="128"/>
      <c r="O68" s="128"/>
      <c r="P68" s="128"/>
      <c r="Q68" s="128"/>
      <c r="R68" s="128"/>
      <c r="S68" s="128"/>
    </row>
    <row r="69" spans="2:19" ht="16.5" customHeight="1">
      <c r="B69" s="50" t="s">
        <v>21</v>
      </c>
      <c r="C69" s="39">
        <v>19</v>
      </c>
      <c r="D69" s="39">
        <v>179.35339199999999</v>
      </c>
      <c r="E69" s="39">
        <v>0</v>
      </c>
      <c r="F69" s="39">
        <v>0</v>
      </c>
      <c r="G69" s="39">
        <v>0.6666666666666666</v>
      </c>
      <c r="H69" s="39">
        <v>0.6392233333333334</v>
      </c>
      <c r="I69" s="140"/>
      <c r="J69" s="140"/>
      <c r="K69" s="140"/>
      <c r="L69" s="128"/>
      <c r="M69" s="128"/>
      <c r="N69" s="128"/>
      <c r="O69" s="128"/>
      <c r="P69" s="128"/>
      <c r="Q69" s="128"/>
      <c r="R69" s="128"/>
      <c r="S69" s="128"/>
    </row>
    <row r="70" spans="2:19" ht="16.5" customHeight="1">
      <c r="B70" s="50" t="s">
        <v>22</v>
      </c>
      <c r="C70" s="39">
        <v>37313</v>
      </c>
      <c r="D70" s="39">
        <v>314638.476014</v>
      </c>
      <c r="E70" s="39">
        <v>7850.666666666667</v>
      </c>
      <c r="F70" s="39">
        <v>711.7956630000001</v>
      </c>
      <c r="G70" s="39">
        <v>1330</v>
      </c>
      <c r="H70" s="39">
        <v>26347.142364333333</v>
      </c>
      <c r="I70" s="140"/>
      <c r="J70" s="140"/>
      <c r="K70" s="140"/>
      <c r="L70" s="128"/>
      <c r="M70" s="128"/>
      <c r="N70" s="128"/>
      <c r="O70" s="128"/>
      <c r="P70" s="128"/>
      <c r="Q70" s="128"/>
      <c r="R70" s="128"/>
      <c r="S70" s="128"/>
    </row>
    <row r="71" spans="2:19" ht="16.5" customHeight="1">
      <c r="B71" s="50" t="s">
        <v>23</v>
      </c>
      <c r="C71" s="39">
        <v>0</v>
      </c>
      <c r="D71" s="39">
        <v>0</v>
      </c>
      <c r="E71" s="39">
        <v>0</v>
      </c>
      <c r="F71" s="39">
        <v>0</v>
      </c>
      <c r="G71" s="39">
        <v>0</v>
      </c>
      <c r="H71" s="39">
        <v>0</v>
      </c>
      <c r="I71" s="140"/>
      <c r="J71" s="140"/>
      <c r="K71" s="140"/>
      <c r="L71" s="128"/>
      <c r="M71" s="128"/>
      <c r="N71" s="128"/>
      <c r="O71" s="128"/>
      <c r="P71" s="128"/>
      <c r="Q71" s="128"/>
      <c r="R71" s="128"/>
      <c r="S71" s="128"/>
    </row>
    <row r="72" spans="2:19" ht="16.5" customHeight="1">
      <c r="B72" s="50" t="s">
        <v>205</v>
      </c>
      <c r="C72" s="39">
        <v>25125</v>
      </c>
      <c r="D72" s="39">
        <v>372611.38156</v>
      </c>
      <c r="E72" s="39">
        <v>1538.6666666666667</v>
      </c>
      <c r="F72" s="39">
        <v>279.703277</v>
      </c>
      <c r="G72" s="39">
        <v>122</v>
      </c>
      <c r="H72" s="39">
        <v>8747.323833666665</v>
      </c>
      <c r="I72" s="140"/>
      <c r="J72" s="140"/>
      <c r="K72" s="140"/>
      <c r="L72" s="128"/>
      <c r="M72" s="128"/>
      <c r="N72" s="128"/>
      <c r="O72" s="128"/>
      <c r="P72" s="128"/>
      <c r="Q72" s="128"/>
      <c r="R72" s="128"/>
      <c r="S72" s="128"/>
    </row>
    <row r="73" spans="2:19" ht="16.5" customHeight="1">
      <c r="B73" s="51" t="s">
        <v>25</v>
      </c>
      <c r="C73" s="52">
        <v>238382</v>
      </c>
      <c r="D73" s="180">
        <v>2688333.637182</v>
      </c>
      <c r="E73" s="52">
        <v>32846.66666666667</v>
      </c>
      <c r="F73" s="52">
        <v>3645.7206810000002</v>
      </c>
      <c r="G73" s="180">
        <v>2118</v>
      </c>
      <c r="H73" s="52">
        <v>61791.39810366667</v>
      </c>
      <c r="I73" s="140"/>
      <c r="J73" s="140"/>
      <c r="K73" s="140"/>
      <c r="L73" s="128"/>
      <c r="M73" s="128"/>
      <c r="N73" s="128"/>
      <c r="O73" s="128"/>
      <c r="P73" s="128"/>
      <c r="Q73" s="128"/>
      <c r="R73" s="128"/>
      <c r="S73" s="128"/>
    </row>
    <row r="74" spans="2:18" ht="16.5" customHeight="1">
      <c r="B74" s="40" t="s">
        <v>139</v>
      </c>
      <c r="C74" s="140"/>
      <c r="D74" s="140"/>
      <c r="E74" s="140"/>
      <c r="F74" s="140"/>
      <c r="G74" s="140"/>
      <c r="H74" s="140"/>
      <c r="I74" s="140"/>
      <c r="J74" s="140"/>
      <c r="K74" s="140"/>
      <c r="L74" s="140"/>
      <c r="M74" s="128"/>
      <c r="N74" s="128"/>
      <c r="O74" s="128"/>
      <c r="P74" s="128"/>
      <c r="Q74" s="128"/>
      <c r="R74" s="128"/>
    </row>
    <row r="75" spans="2:14" ht="16.5" customHeight="1">
      <c r="B75" s="144"/>
      <c r="C75" s="140"/>
      <c r="D75" s="140"/>
      <c r="E75" s="140"/>
      <c r="F75" s="140"/>
      <c r="G75" s="140"/>
      <c r="H75" s="140"/>
      <c r="I75" s="140"/>
      <c r="J75" s="140"/>
      <c r="K75" s="140"/>
      <c r="L75" s="140"/>
      <c r="M75" s="140"/>
      <c r="N75" s="57"/>
    </row>
    <row r="76" spans="2:14" ht="7.5" customHeight="1">
      <c r="B76" s="64"/>
      <c r="C76" s="140"/>
      <c r="D76" s="140"/>
      <c r="E76" s="140"/>
      <c r="F76" s="140"/>
      <c r="G76" s="140"/>
      <c r="H76" s="140"/>
      <c r="I76" s="140"/>
      <c r="K76" s="140"/>
      <c r="L76" s="140"/>
      <c r="M76" s="140"/>
      <c r="N76" s="57"/>
    </row>
    <row r="77" spans="2:14" ht="16.5" customHeight="1">
      <c r="B77" s="64" t="s">
        <v>3</v>
      </c>
      <c r="C77" s="140"/>
      <c r="D77" s="140"/>
      <c r="E77" s="140"/>
      <c r="F77" s="140"/>
      <c r="G77" s="140"/>
      <c r="H77" s="140"/>
      <c r="J77" s="147"/>
      <c r="K77" s="140"/>
      <c r="L77" s="140"/>
      <c r="M77" s="140"/>
      <c r="N77" s="57"/>
    </row>
    <row r="78" spans="2:14" ht="16.5" customHeight="1">
      <c r="B78" s="64" t="s">
        <v>161</v>
      </c>
      <c r="I78" s="147"/>
      <c r="J78" s="148"/>
      <c r="N78" s="57"/>
    </row>
    <row r="79" spans="2:13" ht="16.5" customHeight="1">
      <c r="B79" s="134" t="s">
        <v>256</v>
      </c>
      <c r="C79" s="134"/>
      <c r="D79" s="134"/>
      <c r="E79" s="134"/>
      <c r="F79" s="134"/>
      <c r="G79" s="134"/>
      <c r="H79" s="134"/>
      <c r="I79" s="148"/>
      <c r="J79" s="34"/>
      <c r="K79" s="147"/>
      <c r="L79" s="147"/>
      <c r="M79" s="147"/>
    </row>
    <row r="80" spans="2:13" ht="53.25" customHeight="1">
      <c r="B80" s="145" t="s">
        <v>212</v>
      </c>
      <c r="C80" s="136" t="s">
        <v>14</v>
      </c>
      <c r="D80" s="136" t="s">
        <v>15</v>
      </c>
      <c r="E80" s="136" t="s">
        <v>16</v>
      </c>
      <c r="F80" s="136" t="s">
        <v>17</v>
      </c>
      <c r="G80" s="136" t="s">
        <v>154</v>
      </c>
      <c r="H80" s="67" t="s">
        <v>155</v>
      </c>
      <c r="I80" s="34"/>
      <c r="J80" s="34"/>
      <c r="K80" s="138"/>
      <c r="L80" s="138"/>
      <c r="M80" s="138"/>
    </row>
    <row r="81" spans="2:19" ht="16.5" customHeight="1">
      <c r="B81" s="51" t="s">
        <v>26</v>
      </c>
      <c r="C81" s="93">
        <v>161532</v>
      </c>
      <c r="D81" s="93">
        <v>1726508.324</v>
      </c>
      <c r="E81" s="93">
        <v>22118.666666666668</v>
      </c>
      <c r="F81" s="93">
        <v>2400.6633333333334</v>
      </c>
      <c r="G81" s="93">
        <v>595.3333333333334</v>
      </c>
      <c r="H81" s="93">
        <v>24896.13366666667</v>
      </c>
      <c r="I81" s="34"/>
      <c r="J81" s="34"/>
      <c r="K81" s="34"/>
      <c r="L81" s="128"/>
      <c r="M81" s="128"/>
      <c r="N81" s="128"/>
      <c r="O81" s="128"/>
      <c r="P81" s="128"/>
      <c r="Q81" s="128"/>
      <c r="R81" s="128"/>
      <c r="S81" s="128"/>
    </row>
    <row r="82" spans="2:19" ht="16.5" customHeight="1">
      <c r="B82" s="50" t="s">
        <v>27</v>
      </c>
      <c r="C82" s="39">
        <v>42227</v>
      </c>
      <c r="D82" s="39">
        <v>388117.303</v>
      </c>
      <c r="E82" s="39">
        <v>6540</v>
      </c>
      <c r="F82" s="39">
        <v>659.487</v>
      </c>
      <c r="G82" s="39">
        <v>0</v>
      </c>
      <c r="H82" s="39">
        <v>0</v>
      </c>
      <c r="I82" s="34"/>
      <c r="J82" s="34"/>
      <c r="K82" s="34"/>
      <c r="L82" s="128"/>
      <c r="M82" s="128"/>
      <c r="N82" s="128"/>
      <c r="O82" s="128"/>
      <c r="P82" s="128"/>
      <c r="Q82" s="128"/>
      <c r="R82" s="128"/>
      <c r="S82" s="128"/>
    </row>
    <row r="83" spans="2:19" ht="16.5" customHeight="1">
      <c r="B83" s="50" t="s">
        <v>28</v>
      </c>
      <c r="C83" s="39">
        <v>20293</v>
      </c>
      <c r="D83" s="39">
        <v>160579.277</v>
      </c>
      <c r="E83" s="39">
        <v>2444</v>
      </c>
      <c r="F83" s="39">
        <v>249.06666666666666</v>
      </c>
      <c r="G83" s="39">
        <v>0</v>
      </c>
      <c r="H83" s="39">
        <v>0</v>
      </c>
      <c r="I83" s="34"/>
      <c r="J83" s="34"/>
      <c r="K83" s="34"/>
      <c r="L83" s="128"/>
      <c r="M83" s="128"/>
      <c r="N83" s="128"/>
      <c r="O83" s="128"/>
      <c r="P83" s="128"/>
      <c r="Q83" s="128"/>
      <c r="R83" s="128"/>
      <c r="S83" s="128"/>
    </row>
    <row r="84" spans="2:19" ht="16.5" customHeight="1">
      <c r="B84" s="50" t="s">
        <v>29</v>
      </c>
      <c r="C84" s="39">
        <v>45452</v>
      </c>
      <c r="D84" s="39">
        <v>624379.739</v>
      </c>
      <c r="E84" s="39">
        <v>5899.666666666667</v>
      </c>
      <c r="F84" s="39">
        <v>704.56</v>
      </c>
      <c r="G84" s="39">
        <v>0</v>
      </c>
      <c r="H84" s="39">
        <v>0</v>
      </c>
      <c r="I84" s="34"/>
      <c r="J84" s="34"/>
      <c r="K84" s="34"/>
      <c r="L84" s="128"/>
      <c r="M84" s="128"/>
      <c r="N84" s="128"/>
      <c r="O84" s="128"/>
      <c r="P84" s="128"/>
      <c r="Q84" s="128"/>
      <c r="R84" s="128"/>
      <c r="S84" s="128"/>
    </row>
    <row r="85" spans="2:19" ht="16.5" customHeight="1">
      <c r="B85" s="50" t="s">
        <v>30</v>
      </c>
      <c r="C85" s="39">
        <v>17619</v>
      </c>
      <c r="D85" s="39">
        <v>188374.707</v>
      </c>
      <c r="E85" s="39">
        <v>1252.6666666666667</v>
      </c>
      <c r="F85" s="39">
        <v>174.78466666666665</v>
      </c>
      <c r="G85" s="39">
        <v>0</v>
      </c>
      <c r="H85" s="39">
        <v>0</v>
      </c>
      <c r="I85" s="34"/>
      <c r="J85" s="34"/>
      <c r="K85" s="34"/>
      <c r="L85" s="128"/>
      <c r="M85" s="128"/>
      <c r="N85" s="128"/>
      <c r="O85" s="128"/>
      <c r="P85" s="128"/>
      <c r="Q85" s="128"/>
      <c r="R85" s="128"/>
      <c r="S85" s="128"/>
    </row>
    <row r="86" spans="2:19" ht="16.5" customHeight="1">
      <c r="B86" s="50" t="s">
        <v>31</v>
      </c>
      <c r="C86" s="39">
        <v>35941</v>
      </c>
      <c r="D86" s="39">
        <v>365057.298</v>
      </c>
      <c r="E86" s="39">
        <v>5982.333333333333</v>
      </c>
      <c r="F86" s="39">
        <v>612.765</v>
      </c>
      <c r="G86" s="39">
        <v>0</v>
      </c>
      <c r="H86" s="39">
        <v>0</v>
      </c>
      <c r="I86" s="34"/>
      <c r="J86" s="34"/>
      <c r="K86" s="34"/>
      <c r="L86" s="128"/>
      <c r="M86" s="128"/>
      <c r="N86" s="128"/>
      <c r="O86" s="128"/>
      <c r="P86" s="128"/>
      <c r="Q86" s="128"/>
      <c r="R86" s="128"/>
      <c r="S86" s="128"/>
    </row>
    <row r="87" spans="2:19" ht="16.5" customHeight="1">
      <c r="B87" s="51" t="s">
        <v>32</v>
      </c>
      <c r="C87" s="93">
        <v>26</v>
      </c>
      <c r="D87" s="93">
        <v>84.4375</v>
      </c>
      <c r="E87" s="93">
        <v>5.66666666666667</v>
      </c>
      <c r="F87" s="93">
        <v>1.14</v>
      </c>
      <c r="G87" s="93">
        <v>0</v>
      </c>
      <c r="H87" s="93">
        <v>0</v>
      </c>
      <c r="I87" s="34"/>
      <c r="J87" s="34"/>
      <c r="K87" s="34"/>
      <c r="L87" s="128"/>
      <c r="M87" s="128"/>
      <c r="N87" s="128"/>
      <c r="O87" s="128"/>
      <c r="P87" s="128"/>
      <c r="Q87" s="128"/>
      <c r="R87" s="128"/>
      <c r="S87" s="128"/>
    </row>
    <row r="88" spans="2:19" ht="16.5" customHeight="1">
      <c r="B88" s="50" t="s">
        <v>33</v>
      </c>
      <c r="C88" s="106">
        <v>26</v>
      </c>
      <c r="D88" s="106">
        <v>84.4375</v>
      </c>
      <c r="E88" s="106">
        <v>5.66666666666667</v>
      </c>
      <c r="F88" s="106">
        <v>1.14</v>
      </c>
      <c r="G88" s="107">
        <v>0</v>
      </c>
      <c r="H88" s="107">
        <v>0</v>
      </c>
      <c r="I88" s="34"/>
      <c r="J88" s="34"/>
      <c r="K88" s="34"/>
      <c r="L88" s="128"/>
      <c r="M88" s="128"/>
      <c r="N88" s="128"/>
      <c r="O88" s="128"/>
      <c r="P88" s="128"/>
      <c r="Q88" s="128"/>
      <c r="R88" s="128"/>
      <c r="S88" s="128"/>
    </row>
    <row r="89" spans="2:19" ht="16.5" customHeight="1">
      <c r="B89" s="50" t="s">
        <v>34</v>
      </c>
      <c r="C89" s="107">
        <v>0</v>
      </c>
      <c r="D89" s="107">
        <v>0</v>
      </c>
      <c r="E89" s="107">
        <v>0</v>
      </c>
      <c r="F89" s="107">
        <v>0</v>
      </c>
      <c r="G89" s="107">
        <v>0</v>
      </c>
      <c r="H89" s="107">
        <v>0</v>
      </c>
      <c r="I89" s="34"/>
      <c r="J89" s="143"/>
      <c r="K89" s="34"/>
      <c r="L89" s="128"/>
      <c r="M89" s="128"/>
      <c r="N89" s="128"/>
      <c r="O89" s="128"/>
      <c r="P89" s="128"/>
      <c r="Q89" s="128"/>
      <c r="R89" s="128"/>
      <c r="S89" s="128"/>
    </row>
    <row r="90" spans="2:19" ht="16.5" customHeight="1">
      <c r="B90" s="50" t="s">
        <v>35</v>
      </c>
      <c r="C90" s="107">
        <v>0</v>
      </c>
      <c r="D90" s="107">
        <v>0</v>
      </c>
      <c r="E90" s="107">
        <v>0</v>
      </c>
      <c r="F90" s="107">
        <v>0</v>
      </c>
      <c r="G90" s="107">
        <v>0</v>
      </c>
      <c r="H90" s="107">
        <v>0</v>
      </c>
      <c r="I90" s="143"/>
      <c r="J90" s="34"/>
      <c r="K90" s="34"/>
      <c r="L90" s="128"/>
      <c r="M90" s="128"/>
      <c r="N90" s="128"/>
      <c r="O90" s="128"/>
      <c r="P90" s="128"/>
      <c r="Q90" s="128"/>
      <c r="R90" s="128"/>
      <c r="S90" s="128"/>
    </row>
    <row r="91" spans="2:19" ht="16.5" customHeight="1">
      <c r="B91" s="51" t="s">
        <v>36</v>
      </c>
      <c r="C91" s="93">
        <v>14367</v>
      </c>
      <c r="D91" s="93">
        <v>274311.664716</v>
      </c>
      <c r="E91" s="93">
        <v>1333</v>
      </c>
      <c r="F91" s="93">
        <v>252.41840766666667</v>
      </c>
      <c r="G91" s="93">
        <v>70</v>
      </c>
      <c r="H91" s="93">
        <v>1800.1590156666666</v>
      </c>
      <c r="I91" s="34"/>
      <c r="J91" s="143"/>
      <c r="K91" s="143"/>
      <c r="L91" s="128"/>
      <c r="M91" s="128"/>
      <c r="N91" s="128"/>
      <c r="O91" s="128"/>
      <c r="P91" s="128"/>
      <c r="Q91" s="128"/>
      <c r="R91" s="128"/>
      <c r="S91" s="128"/>
    </row>
    <row r="92" spans="2:19" ht="16.5" customHeight="1">
      <c r="B92" s="51" t="s">
        <v>206</v>
      </c>
      <c r="C92" s="93">
        <v>25125</v>
      </c>
      <c r="D92" s="93">
        <v>372611.38156</v>
      </c>
      <c r="E92" s="93">
        <v>1538.6666666666667</v>
      </c>
      <c r="F92" s="93">
        <v>279.703277</v>
      </c>
      <c r="G92" s="93">
        <v>122</v>
      </c>
      <c r="H92" s="93">
        <v>8747.323833666665</v>
      </c>
      <c r="I92" s="143"/>
      <c r="J92" s="143"/>
      <c r="K92" s="34"/>
      <c r="L92" s="128"/>
      <c r="M92" s="128"/>
      <c r="N92" s="128"/>
      <c r="O92" s="128"/>
      <c r="P92" s="128"/>
      <c r="Q92" s="128"/>
      <c r="R92" s="128"/>
      <c r="S92" s="128"/>
    </row>
    <row r="93" spans="2:19" ht="16.5" customHeight="1">
      <c r="B93" s="51" t="s">
        <v>37</v>
      </c>
      <c r="C93" s="104">
        <v>19</v>
      </c>
      <c r="D93" s="104">
        <v>179.35339199999999</v>
      </c>
      <c r="E93" s="104">
        <v>0</v>
      </c>
      <c r="F93" s="104">
        <v>0</v>
      </c>
      <c r="G93" s="104">
        <v>0.6666666666666666</v>
      </c>
      <c r="H93" s="104">
        <v>0.6392233333333334</v>
      </c>
      <c r="I93" s="143"/>
      <c r="J93" s="143"/>
      <c r="K93" s="143"/>
      <c r="L93" s="128"/>
      <c r="M93" s="128"/>
      <c r="N93" s="128"/>
      <c r="O93" s="128"/>
      <c r="P93" s="128"/>
      <c r="Q93" s="128"/>
      <c r="R93" s="128"/>
      <c r="S93" s="128"/>
    </row>
    <row r="94" spans="2:19" ht="16.5" customHeight="1">
      <c r="B94" s="51" t="s">
        <v>38</v>
      </c>
      <c r="C94" s="93">
        <v>37313</v>
      </c>
      <c r="D94" s="93">
        <v>314638.476014</v>
      </c>
      <c r="E94" s="93">
        <v>7850.666666666667</v>
      </c>
      <c r="F94" s="93">
        <v>711.7956630000001</v>
      </c>
      <c r="G94" s="93">
        <v>1330</v>
      </c>
      <c r="H94" s="93">
        <v>26347.142364333333</v>
      </c>
      <c r="I94" s="143"/>
      <c r="J94" s="143"/>
      <c r="K94" s="143"/>
      <c r="L94" s="137"/>
      <c r="M94" s="128"/>
      <c r="N94" s="128"/>
      <c r="O94" s="128"/>
      <c r="P94" s="128"/>
      <c r="Q94" s="128"/>
      <c r="R94" s="128"/>
      <c r="S94" s="128"/>
    </row>
    <row r="95" spans="2:19" ht="16.5" customHeight="1">
      <c r="B95" s="53" t="s">
        <v>39</v>
      </c>
      <c r="C95" s="39">
        <v>727</v>
      </c>
      <c r="D95" s="39">
        <v>16113.753147</v>
      </c>
      <c r="E95" s="39">
        <v>51.333333333333336</v>
      </c>
      <c r="F95" s="39">
        <v>27.833527</v>
      </c>
      <c r="G95" s="39">
        <v>366</v>
      </c>
      <c r="H95" s="39">
        <v>6559.314245999999</v>
      </c>
      <c r="I95" s="143"/>
      <c r="J95" s="143"/>
      <c r="K95" s="143"/>
      <c r="L95" s="143"/>
      <c r="M95" s="128"/>
      <c r="N95" s="128"/>
      <c r="O95" s="128"/>
      <c r="P95" s="128"/>
      <c r="Q95" s="128"/>
      <c r="R95" s="128"/>
      <c r="S95" s="128"/>
    </row>
    <row r="96" spans="2:19" ht="16.5" customHeight="1">
      <c r="B96" s="53" t="s">
        <v>40</v>
      </c>
      <c r="C96" s="39">
        <v>927</v>
      </c>
      <c r="D96" s="39">
        <v>8052.877068</v>
      </c>
      <c r="E96" s="39">
        <v>107</v>
      </c>
      <c r="F96" s="39">
        <v>13.244313333333334</v>
      </c>
      <c r="G96" s="39">
        <v>53.666666666666664</v>
      </c>
      <c r="H96" s="39">
        <v>1167.0875230000001</v>
      </c>
      <c r="I96" s="143"/>
      <c r="J96" s="143"/>
      <c r="K96" s="143"/>
      <c r="L96" s="143"/>
      <c r="M96" s="128"/>
      <c r="N96" s="128"/>
      <c r="O96" s="128"/>
      <c r="P96" s="128"/>
      <c r="Q96" s="128"/>
      <c r="R96" s="128"/>
      <c r="S96" s="128"/>
    </row>
    <row r="97" spans="2:19" ht="16.5" customHeight="1">
      <c r="B97" s="53" t="s">
        <v>41</v>
      </c>
      <c r="C97" s="39">
        <v>5845</v>
      </c>
      <c r="D97" s="39">
        <v>62495.675816</v>
      </c>
      <c r="E97" s="39">
        <v>1037</v>
      </c>
      <c r="F97" s="39">
        <v>115.60751500000002</v>
      </c>
      <c r="G97" s="39">
        <v>221.33333333333334</v>
      </c>
      <c r="H97" s="39">
        <v>3608.7310346666663</v>
      </c>
      <c r="I97" s="143"/>
      <c r="J97" s="143"/>
      <c r="K97" s="143"/>
      <c r="L97" s="143"/>
      <c r="M97" s="128"/>
      <c r="N97" s="128"/>
      <c r="O97" s="128"/>
      <c r="P97" s="128"/>
      <c r="Q97" s="128"/>
      <c r="R97" s="128"/>
      <c r="S97" s="128"/>
    </row>
    <row r="98" spans="2:19" ht="16.5" customHeight="1">
      <c r="B98" s="53" t="s">
        <v>42</v>
      </c>
      <c r="C98" s="39">
        <v>14722</v>
      </c>
      <c r="D98" s="39">
        <v>42146.84729</v>
      </c>
      <c r="E98" s="39">
        <v>4520</v>
      </c>
      <c r="F98" s="39">
        <v>173.326446</v>
      </c>
      <c r="G98" s="39">
        <v>136.33333333333334</v>
      </c>
      <c r="H98" s="39">
        <v>1926.7792410000002</v>
      </c>
      <c r="I98" s="143"/>
      <c r="J98" s="143"/>
      <c r="K98" s="143"/>
      <c r="L98" s="137"/>
      <c r="M98" s="128"/>
      <c r="N98" s="128"/>
      <c r="O98" s="128"/>
      <c r="P98" s="128"/>
      <c r="Q98" s="128"/>
      <c r="R98" s="128"/>
      <c r="S98" s="128"/>
    </row>
    <row r="99" spans="2:19" ht="16.5" customHeight="1">
      <c r="B99" s="53" t="s">
        <v>43</v>
      </c>
      <c r="C99" s="39">
        <v>8168</v>
      </c>
      <c r="D99" s="39">
        <v>60096.337707</v>
      </c>
      <c r="E99" s="39">
        <v>899.3333333333334</v>
      </c>
      <c r="F99" s="39">
        <v>100.84912366666667</v>
      </c>
      <c r="G99" s="39">
        <v>399.3333333333333</v>
      </c>
      <c r="H99" s="39">
        <v>2300.2569946666663</v>
      </c>
      <c r="I99" s="143"/>
      <c r="J99" s="143"/>
      <c r="K99" s="143"/>
      <c r="L99" s="128"/>
      <c r="M99" s="128"/>
      <c r="N99" s="128"/>
      <c r="O99" s="128"/>
      <c r="P99" s="128"/>
      <c r="Q99" s="128"/>
      <c r="R99" s="128"/>
      <c r="S99" s="128"/>
    </row>
    <row r="100" spans="2:19" ht="16.5" customHeight="1">
      <c r="B100" s="53" t="s">
        <v>44</v>
      </c>
      <c r="C100" s="39">
        <v>6881</v>
      </c>
      <c r="D100" s="39">
        <v>123555.01292299999</v>
      </c>
      <c r="E100" s="39">
        <v>1235</v>
      </c>
      <c r="F100" s="39">
        <v>280.926788</v>
      </c>
      <c r="G100" s="39">
        <v>473.6666666666667</v>
      </c>
      <c r="H100" s="39">
        <v>10739.666662</v>
      </c>
      <c r="I100" s="143"/>
      <c r="J100" s="140"/>
      <c r="K100" s="143"/>
      <c r="L100" s="128"/>
      <c r="M100" s="128"/>
      <c r="N100" s="128"/>
      <c r="O100" s="128"/>
      <c r="P100" s="128"/>
      <c r="Q100" s="128"/>
      <c r="R100" s="128"/>
      <c r="S100" s="128"/>
    </row>
    <row r="101" spans="2:19" ht="16.5" customHeight="1">
      <c r="B101" s="53" t="s">
        <v>158</v>
      </c>
      <c r="C101" s="39">
        <v>0</v>
      </c>
      <c r="D101" s="39">
        <v>0</v>
      </c>
      <c r="E101" s="39">
        <v>0</v>
      </c>
      <c r="F101" s="39">
        <v>0</v>
      </c>
      <c r="G101" s="39">
        <v>0</v>
      </c>
      <c r="H101" s="39">
        <v>0</v>
      </c>
      <c r="I101" s="143"/>
      <c r="J101" s="140"/>
      <c r="K101" s="143"/>
      <c r="L101" s="128"/>
      <c r="M101" s="128"/>
      <c r="N101" s="128"/>
      <c r="O101" s="128"/>
      <c r="P101" s="128"/>
      <c r="Q101" s="128"/>
      <c r="R101" s="128"/>
      <c r="S101" s="128"/>
    </row>
    <row r="102" spans="2:19" ht="16.5" customHeight="1">
      <c r="B102" s="53" t="s">
        <v>163</v>
      </c>
      <c r="C102" s="39">
        <v>43</v>
      </c>
      <c r="D102" s="39">
        <v>2177.972063</v>
      </c>
      <c r="E102" s="39">
        <v>1</v>
      </c>
      <c r="F102" s="39">
        <v>0.00795</v>
      </c>
      <c r="G102" s="39">
        <v>4.333333333333333</v>
      </c>
      <c r="H102" s="39">
        <v>45.306663</v>
      </c>
      <c r="I102" s="143"/>
      <c r="J102" s="140"/>
      <c r="K102" s="143"/>
      <c r="L102" s="128"/>
      <c r="M102" s="128"/>
      <c r="N102" s="128"/>
      <c r="O102" s="128"/>
      <c r="P102" s="128"/>
      <c r="Q102" s="128"/>
      <c r="R102" s="128"/>
      <c r="S102" s="128"/>
    </row>
    <row r="103" spans="2:19" ht="16.5" customHeight="1">
      <c r="B103" s="51" t="s">
        <v>45</v>
      </c>
      <c r="C103" s="93">
        <v>0</v>
      </c>
      <c r="D103" s="93">
        <v>0</v>
      </c>
      <c r="E103" s="93">
        <v>0</v>
      </c>
      <c r="F103" s="93">
        <v>0</v>
      </c>
      <c r="G103" s="93">
        <v>0</v>
      </c>
      <c r="H103" s="93">
        <v>0</v>
      </c>
      <c r="I103" s="140"/>
      <c r="J103" s="40"/>
      <c r="K103" s="143"/>
      <c r="L103" s="128"/>
      <c r="M103" s="128"/>
      <c r="N103" s="128"/>
      <c r="O103" s="128"/>
      <c r="P103" s="128"/>
      <c r="Q103" s="128"/>
      <c r="R103" s="128"/>
      <c r="S103" s="128"/>
    </row>
    <row r="104" spans="2:19" ht="16.5" customHeight="1">
      <c r="B104" s="51" t="s">
        <v>25</v>
      </c>
      <c r="C104" s="93">
        <v>238382</v>
      </c>
      <c r="D104" s="93">
        <v>2688333.6371819996</v>
      </c>
      <c r="E104" s="93">
        <v>32846.66666666667</v>
      </c>
      <c r="F104" s="93">
        <v>3645.720681</v>
      </c>
      <c r="G104" s="93">
        <v>2118</v>
      </c>
      <c r="H104" s="93">
        <v>61791.39810366667</v>
      </c>
      <c r="I104" s="40"/>
      <c r="J104" s="40"/>
      <c r="K104" s="140"/>
      <c r="L104" s="128"/>
      <c r="M104" s="128"/>
      <c r="N104" s="128"/>
      <c r="O104" s="128"/>
      <c r="P104" s="128"/>
      <c r="Q104" s="128"/>
      <c r="R104" s="128"/>
      <c r="S104" s="128"/>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49" t="s">
        <v>257</v>
      </c>
    </row>
    <row r="117" spans="2:19" ht="16.5" customHeight="1" thickBot="1">
      <c r="B117" s="200" t="s">
        <v>212</v>
      </c>
      <c r="C117" s="150" t="s">
        <v>166</v>
      </c>
      <c r="D117" s="203" t="s">
        <v>168</v>
      </c>
      <c r="E117" s="205" t="s">
        <v>169</v>
      </c>
      <c r="F117" s="205"/>
      <c r="G117" s="205"/>
      <c r="H117" s="205" t="s">
        <v>170</v>
      </c>
      <c r="I117" s="205"/>
      <c r="J117" s="205"/>
      <c r="K117" s="206" t="s">
        <v>171</v>
      </c>
      <c r="L117" s="207"/>
      <c r="M117" s="205"/>
      <c r="N117" s="205" t="s">
        <v>172</v>
      </c>
      <c r="O117" s="206"/>
      <c r="P117" s="207"/>
      <c r="Q117" s="208" t="s">
        <v>173</v>
      </c>
      <c r="R117" s="209"/>
      <c r="S117" s="210"/>
    </row>
    <row r="118" spans="2:19" ht="16.5" customHeight="1" thickBot="1">
      <c r="B118" s="201"/>
      <c r="C118" s="151" t="s">
        <v>167</v>
      </c>
      <c r="D118" s="204"/>
      <c r="E118" s="196" t="s">
        <v>178</v>
      </c>
      <c r="F118" s="195" t="s">
        <v>174</v>
      </c>
      <c r="G118" s="195"/>
      <c r="H118" s="196" t="s">
        <v>178</v>
      </c>
      <c r="I118" s="211" t="s">
        <v>174</v>
      </c>
      <c r="J118" s="212"/>
      <c r="K118" s="173" t="s">
        <v>178</v>
      </c>
      <c r="L118" s="192" t="s">
        <v>174</v>
      </c>
      <c r="M118" s="193"/>
      <c r="N118" s="196" t="s">
        <v>178</v>
      </c>
      <c r="O118" s="192" t="s">
        <v>174</v>
      </c>
      <c r="P118" s="193"/>
      <c r="Q118" s="196" t="s">
        <v>178</v>
      </c>
      <c r="R118" s="192" t="s">
        <v>174</v>
      </c>
      <c r="S118" s="193"/>
    </row>
    <row r="119" spans="2:19" ht="40.5" customHeight="1">
      <c r="B119" s="202"/>
      <c r="C119" s="152"/>
      <c r="D119" s="197"/>
      <c r="E119" s="197"/>
      <c r="F119" s="153" t="s">
        <v>175</v>
      </c>
      <c r="G119" s="153" t="s">
        <v>176</v>
      </c>
      <c r="H119" s="197"/>
      <c r="I119" s="153" t="s">
        <v>175</v>
      </c>
      <c r="J119" s="153" t="s">
        <v>176</v>
      </c>
      <c r="K119" s="153"/>
      <c r="L119" s="153" t="s">
        <v>177</v>
      </c>
      <c r="M119" s="153" t="s">
        <v>176</v>
      </c>
      <c r="N119" s="197"/>
      <c r="O119" s="153" t="s">
        <v>177</v>
      </c>
      <c r="P119" s="153" t="s">
        <v>176</v>
      </c>
      <c r="Q119" s="197"/>
      <c r="R119" s="153" t="s">
        <v>175</v>
      </c>
      <c r="S119" s="153" t="s">
        <v>176</v>
      </c>
    </row>
    <row r="120" spans="2:37" ht="16.5" customHeight="1">
      <c r="B120" s="50" t="s">
        <v>18</v>
      </c>
      <c r="C120" s="174">
        <v>12</v>
      </c>
      <c r="D120" s="154">
        <v>796</v>
      </c>
      <c r="E120" s="154">
        <v>437.3333333333333</v>
      </c>
      <c r="F120" s="154">
        <v>562.6666666666666</v>
      </c>
      <c r="G120" s="154">
        <v>42.333333333333336</v>
      </c>
      <c r="H120" s="154">
        <v>13951</v>
      </c>
      <c r="I120" s="154">
        <v>18625.666666666668</v>
      </c>
      <c r="J120" s="154">
        <v>1467.3333333333333</v>
      </c>
      <c r="K120" s="154">
        <v>25</v>
      </c>
      <c r="L120" s="154">
        <v>23.333333333333332</v>
      </c>
      <c r="M120" s="154">
        <v>11.666666666666666</v>
      </c>
      <c r="N120" s="154">
        <v>5636</v>
      </c>
      <c r="O120" s="154">
        <v>7801</v>
      </c>
      <c r="P120" s="154">
        <v>4828.666666666667</v>
      </c>
      <c r="Q120" s="154">
        <v>562314</v>
      </c>
      <c r="R120" s="154">
        <v>593105</v>
      </c>
      <c r="S120" s="154">
        <v>663995</v>
      </c>
      <c r="U120" s="128"/>
      <c r="V120" s="128"/>
      <c r="W120" s="128"/>
      <c r="X120" s="128"/>
      <c r="Y120" s="128"/>
      <c r="Z120" s="128"/>
      <c r="AA120" s="128"/>
      <c r="AB120" s="128"/>
      <c r="AC120" s="128"/>
      <c r="AD120" s="128"/>
      <c r="AE120" s="128"/>
      <c r="AF120" s="128"/>
      <c r="AG120" s="128"/>
      <c r="AH120" s="128"/>
      <c r="AI120" s="128"/>
      <c r="AJ120" s="128"/>
      <c r="AK120" s="128"/>
    </row>
    <row r="121" spans="2:37" ht="16.5" customHeight="1">
      <c r="B121" s="50" t="s">
        <v>19</v>
      </c>
      <c r="C121" s="175">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28"/>
      <c r="V121" s="128"/>
      <c r="W121" s="128"/>
      <c r="X121" s="128"/>
      <c r="Y121" s="128"/>
      <c r="Z121" s="128"/>
      <c r="AA121" s="128"/>
      <c r="AB121" s="128"/>
      <c r="AC121" s="128"/>
      <c r="AD121" s="128"/>
      <c r="AE121" s="128"/>
      <c r="AF121" s="128"/>
      <c r="AG121" s="128"/>
      <c r="AH121" s="128"/>
      <c r="AI121" s="128"/>
      <c r="AJ121" s="128"/>
      <c r="AK121" s="128"/>
    </row>
    <row r="122" spans="2:37" ht="16.5" customHeight="1">
      <c r="B122" s="50" t="s">
        <v>20</v>
      </c>
      <c r="C122" s="175">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28"/>
      <c r="V122" s="128"/>
      <c r="W122" s="128"/>
      <c r="X122" s="128"/>
      <c r="Y122" s="128"/>
      <c r="Z122" s="128"/>
      <c r="AA122" s="128"/>
      <c r="AB122" s="128"/>
      <c r="AC122" s="128"/>
      <c r="AD122" s="128"/>
      <c r="AE122" s="128"/>
      <c r="AF122" s="128"/>
      <c r="AG122" s="128"/>
      <c r="AH122" s="128"/>
      <c r="AI122" s="128"/>
      <c r="AJ122" s="128"/>
      <c r="AK122" s="128"/>
    </row>
    <row r="123" spans="2:37" ht="16.5" customHeight="1">
      <c r="B123" s="50" t="s">
        <v>21</v>
      </c>
      <c r="C123" s="175">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28"/>
      <c r="V123" s="128"/>
      <c r="W123" s="128"/>
      <c r="X123" s="128"/>
      <c r="Y123" s="128"/>
      <c r="Z123" s="128"/>
      <c r="AA123" s="128"/>
      <c r="AB123" s="128"/>
      <c r="AC123" s="128"/>
      <c r="AD123" s="128"/>
      <c r="AE123" s="128"/>
      <c r="AF123" s="128"/>
      <c r="AG123" s="128"/>
      <c r="AH123" s="128"/>
      <c r="AI123" s="128"/>
      <c r="AJ123" s="128"/>
      <c r="AK123" s="128"/>
    </row>
    <row r="124" spans="2:37" ht="16.5" customHeight="1">
      <c r="B124" s="50" t="s">
        <v>22</v>
      </c>
      <c r="C124" s="175">
        <v>80</v>
      </c>
      <c r="D124" s="106">
        <v>587</v>
      </c>
      <c r="E124" s="106">
        <v>369.6666666666667</v>
      </c>
      <c r="F124" s="106">
        <v>303.3333333333333</v>
      </c>
      <c r="G124" s="106">
        <v>76.66666666666667</v>
      </c>
      <c r="H124" s="106">
        <v>4950.205</v>
      </c>
      <c r="I124" s="106">
        <v>6641.666666666667</v>
      </c>
      <c r="J124" s="106">
        <v>9256</v>
      </c>
      <c r="K124" s="106">
        <v>34.666666666666664</v>
      </c>
      <c r="L124" s="106">
        <v>42.333333333333336</v>
      </c>
      <c r="M124" s="106">
        <v>2</v>
      </c>
      <c r="N124" s="106">
        <v>1781.5476666666666</v>
      </c>
      <c r="O124" s="106">
        <v>4874.141666666666</v>
      </c>
      <c r="P124" s="106">
        <v>996.7180000000002</v>
      </c>
      <c r="Q124" s="106">
        <v>387759.789</v>
      </c>
      <c r="R124" s="106">
        <v>494249.147</v>
      </c>
      <c r="S124" s="106">
        <v>985191.748</v>
      </c>
      <c r="U124" s="128"/>
      <c r="V124" s="128"/>
      <c r="W124" s="128"/>
      <c r="X124" s="128"/>
      <c r="Y124" s="128"/>
      <c r="Z124" s="128"/>
      <c r="AA124" s="128"/>
      <c r="AB124" s="128"/>
      <c r="AC124" s="128"/>
      <c r="AD124" s="128"/>
      <c r="AE124" s="128"/>
      <c r="AF124" s="128"/>
      <c r="AG124" s="128"/>
      <c r="AH124" s="128"/>
      <c r="AI124" s="128"/>
      <c r="AJ124" s="128"/>
      <c r="AK124" s="128"/>
    </row>
    <row r="125" spans="2:37" ht="16.5" customHeight="1">
      <c r="B125" s="50" t="s">
        <v>23</v>
      </c>
      <c r="C125" s="175">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28"/>
      <c r="V125" s="128"/>
      <c r="W125" s="128"/>
      <c r="X125" s="128"/>
      <c r="Y125" s="128"/>
      <c r="Z125" s="128"/>
      <c r="AA125" s="128"/>
      <c r="AB125" s="128"/>
      <c r="AC125" s="128"/>
      <c r="AD125" s="128"/>
      <c r="AE125" s="128"/>
      <c r="AF125" s="128"/>
      <c r="AG125" s="128"/>
      <c r="AH125" s="128"/>
      <c r="AI125" s="128"/>
      <c r="AJ125" s="128"/>
      <c r="AK125" s="128"/>
    </row>
    <row r="126" spans="2:37" ht="16.5" customHeight="1">
      <c r="B126" s="50" t="s">
        <v>205</v>
      </c>
      <c r="C126" s="175">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28"/>
      <c r="V126" s="128"/>
      <c r="W126" s="128"/>
      <c r="X126" s="128"/>
      <c r="Y126" s="128"/>
      <c r="Z126" s="128"/>
      <c r="AA126" s="128"/>
      <c r="AB126" s="128"/>
      <c r="AC126" s="128"/>
      <c r="AD126" s="128"/>
      <c r="AE126" s="128"/>
      <c r="AF126" s="128"/>
      <c r="AG126" s="128"/>
      <c r="AH126" s="128"/>
      <c r="AI126" s="128"/>
      <c r="AJ126" s="128"/>
      <c r="AK126" s="128"/>
    </row>
    <row r="127" spans="2:37" ht="16.5" customHeight="1">
      <c r="B127" s="51" t="s">
        <v>25</v>
      </c>
      <c r="C127" s="93">
        <v>92</v>
      </c>
      <c r="D127" s="93">
        <v>1383</v>
      </c>
      <c r="E127" s="93">
        <v>807</v>
      </c>
      <c r="F127" s="93">
        <v>866</v>
      </c>
      <c r="G127" s="93">
        <v>119</v>
      </c>
      <c r="H127" s="93">
        <v>18901.205</v>
      </c>
      <c r="I127" s="93">
        <v>25267.333333333336</v>
      </c>
      <c r="J127" s="93">
        <v>10723.333333333334</v>
      </c>
      <c r="K127" s="93">
        <v>59.666666666666664</v>
      </c>
      <c r="L127" s="93">
        <v>65.66666666666667</v>
      </c>
      <c r="M127" s="93">
        <v>13.666666666666666</v>
      </c>
      <c r="N127" s="93">
        <v>7417.547666666666</v>
      </c>
      <c r="O127" s="93">
        <v>12675.141666666666</v>
      </c>
      <c r="P127" s="93">
        <v>5825.384666666667</v>
      </c>
      <c r="Q127" s="93">
        <v>950073.789</v>
      </c>
      <c r="R127" s="93">
        <v>1087354.1469999999</v>
      </c>
      <c r="S127" s="93">
        <v>1649186.7480000001</v>
      </c>
      <c r="U127" s="128"/>
      <c r="V127" s="128"/>
      <c r="W127" s="128"/>
      <c r="X127" s="128"/>
      <c r="Y127" s="128"/>
      <c r="Z127" s="128"/>
      <c r="AA127" s="128"/>
      <c r="AB127" s="128"/>
      <c r="AC127" s="128"/>
      <c r="AD127" s="128"/>
      <c r="AE127" s="128"/>
      <c r="AF127" s="128"/>
      <c r="AG127" s="128"/>
      <c r="AH127" s="128"/>
      <c r="AI127" s="128"/>
      <c r="AJ127" s="128"/>
      <c r="AK127" s="128"/>
    </row>
    <row r="129" ht="16.5" customHeight="1">
      <c r="B129" s="64" t="s">
        <v>5</v>
      </c>
    </row>
    <row r="130" spans="2:13" ht="16.5" customHeight="1">
      <c r="B130" s="64" t="s">
        <v>179</v>
      </c>
      <c r="C130" s="40"/>
      <c r="D130" s="40"/>
      <c r="E130" s="40"/>
      <c r="F130" s="40"/>
      <c r="G130" s="40"/>
      <c r="H130" s="40"/>
      <c r="K130" s="40"/>
      <c r="L130" s="40"/>
      <c r="M130" s="40"/>
    </row>
    <row r="131" ht="16.5" customHeight="1">
      <c r="B131" s="149" t="s">
        <v>258</v>
      </c>
    </row>
    <row r="132" spans="2:19" ht="16.5" customHeight="1" thickBot="1">
      <c r="B132" s="200" t="s">
        <v>212</v>
      </c>
      <c r="C132" s="150" t="s">
        <v>166</v>
      </c>
      <c r="D132" s="203" t="s">
        <v>168</v>
      </c>
      <c r="E132" s="205" t="s">
        <v>169</v>
      </c>
      <c r="F132" s="205"/>
      <c r="G132" s="205"/>
      <c r="H132" s="205" t="s">
        <v>170</v>
      </c>
      <c r="I132" s="205"/>
      <c r="J132" s="205"/>
      <c r="K132" s="206" t="s">
        <v>171</v>
      </c>
      <c r="L132" s="207"/>
      <c r="M132" s="205"/>
      <c r="N132" s="205" t="s">
        <v>172</v>
      </c>
      <c r="O132" s="206"/>
      <c r="P132" s="207"/>
      <c r="Q132" s="208" t="s">
        <v>173</v>
      </c>
      <c r="R132" s="209"/>
      <c r="S132" s="210"/>
    </row>
    <row r="133" spans="2:19" ht="16.5" customHeight="1" thickBot="1">
      <c r="B133" s="201"/>
      <c r="C133" s="151" t="s">
        <v>167</v>
      </c>
      <c r="D133" s="204"/>
      <c r="E133" s="196" t="s">
        <v>178</v>
      </c>
      <c r="F133" s="195" t="s">
        <v>174</v>
      </c>
      <c r="G133" s="195"/>
      <c r="H133" s="196" t="s">
        <v>178</v>
      </c>
      <c r="I133" s="211" t="s">
        <v>174</v>
      </c>
      <c r="J133" s="212"/>
      <c r="K133" s="196" t="s">
        <v>178</v>
      </c>
      <c r="L133" s="192" t="s">
        <v>174</v>
      </c>
      <c r="M133" s="193"/>
      <c r="N133" s="196" t="s">
        <v>178</v>
      </c>
      <c r="O133" s="192" t="s">
        <v>174</v>
      </c>
      <c r="P133" s="193"/>
      <c r="Q133" s="196" t="s">
        <v>178</v>
      </c>
      <c r="R133" s="192" t="s">
        <v>174</v>
      </c>
      <c r="S133" s="193"/>
    </row>
    <row r="134" spans="2:19" ht="25.5">
      <c r="B134" s="202"/>
      <c r="C134" s="152"/>
      <c r="D134" s="197"/>
      <c r="E134" s="197"/>
      <c r="F134" s="153" t="s">
        <v>175</v>
      </c>
      <c r="G134" s="153" t="s">
        <v>176</v>
      </c>
      <c r="H134" s="197"/>
      <c r="I134" s="153" t="s">
        <v>175</v>
      </c>
      <c r="J134" s="153" t="s">
        <v>176</v>
      </c>
      <c r="K134" s="197"/>
      <c r="L134" s="153" t="s">
        <v>177</v>
      </c>
      <c r="M134" s="153" t="s">
        <v>176</v>
      </c>
      <c r="N134" s="197"/>
      <c r="O134" s="153" t="s">
        <v>177</v>
      </c>
      <c r="P134" s="153" t="s">
        <v>176</v>
      </c>
      <c r="Q134" s="197"/>
      <c r="R134" s="153" t="s">
        <v>175</v>
      </c>
      <c r="S134" s="153" t="s">
        <v>176</v>
      </c>
    </row>
    <row r="135" spans="2:19" ht="16.5" customHeight="1">
      <c r="B135" s="51" t="s">
        <v>26</v>
      </c>
      <c r="C135" s="93">
        <v>12</v>
      </c>
      <c r="D135" s="93">
        <v>796</v>
      </c>
      <c r="E135" s="93">
        <v>437.3333333333333</v>
      </c>
      <c r="F135" s="93">
        <v>562.6666666666666</v>
      </c>
      <c r="G135" s="93">
        <v>42.333333333333336</v>
      </c>
      <c r="H135" s="93">
        <v>13951</v>
      </c>
      <c r="I135" s="93">
        <v>18625.666666666668</v>
      </c>
      <c r="J135" s="93">
        <v>1467.3333333333335</v>
      </c>
      <c r="K135" s="93">
        <v>25</v>
      </c>
      <c r="L135" s="93">
        <v>23.333333333333336</v>
      </c>
      <c r="M135" s="93">
        <v>11.666666666666668</v>
      </c>
      <c r="N135" s="93">
        <v>5636</v>
      </c>
      <c r="O135" s="93">
        <v>7801</v>
      </c>
      <c r="P135" s="93">
        <v>4828.666666666666</v>
      </c>
      <c r="Q135" s="93">
        <v>562314</v>
      </c>
      <c r="R135" s="93">
        <v>593105</v>
      </c>
      <c r="S135" s="93">
        <v>663995</v>
      </c>
    </row>
    <row r="136" spans="2:19" ht="16.5" customHeight="1">
      <c r="B136" s="50" t="s">
        <v>27</v>
      </c>
      <c r="C136" s="106" t="s">
        <v>221</v>
      </c>
      <c r="D136" s="106">
        <v>286</v>
      </c>
      <c r="E136" s="106">
        <v>146</v>
      </c>
      <c r="F136" s="106">
        <v>202.66666666666666</v>
      </c>
      <c r="G136" s="106">
        <v>12</v>
      </c>
      <c r="H136" s="106">
        <v>3911</v>
      </c>
      <c r="I136" s="106">
        <v>5579.666666666667</v>
      </c>
      <c r="J136" s="106">
        <v>548.3333333333334</v>
      </c>
      <c r="K136" s="106">
        <v>3</v>
      </c>
      <c r="L136" s="106">
        <v>8.333333333333334</v>
      </c>
      <c r="M136" s="106">
        <v>5.333333333333333</v>
      </c>
      <c r="N136" s="106">
        <v>642.6666666666666</v>
      </c>
      <c r="O136" s="106">
        <v>2265.6666666666665</v>
      </c>
      <c r="P136" s="106">
        <v>1438</v>
      </c>
      <c r="Q136" s="106">
        <v>142141</v>
      </c>
      <c r="R136" s="106">
        <v>235898</v>
      </c>
      <c r="S136" s="106">
        <v>294428</v>
      </c>
    </row>
    <row r="137" spans="2:19" ht="16.5" customHeight="1">
      <c r="B137" s="50" t="s">
        <v>28</v>
      </c>
      <c r="C137" s="106" t="s">
        <v>221</v>
      </c>
      <c r="D137" s="106">
        <v>101</v>
      </c>
      <c r="E137" s="106">
        <v>42</v>
      </c>
      <c r="F137" s="106">
        <v>48</v>
      </c>
      <c r="G137" s="106">
        <v>6.666666666666667</v>
      </c>
      <c r="H137" s="106">
        <v>953</v>
      </c>
      <c r="I137" s="106">
        <v>1180.3333333333333</v>
      </c>
      <c r="J137" s="106">
        <v>146.66666666666666</v>
      </c>
      <c r="K137" s="106">
        <v>0</v>
      </c>
      <c r="L137" s="106">
        <v>0.3333333333333333</v>
      </c>
      <c r="M137" s="106">
        <v>0.6666666666666666</v>
      </c>
      <c r="N137" s="106">
        <v>0</v>
      </c>
      <c r="O137" s="106">
        <v>29.666666666666668</v>
      </c>
      <c r="P137" s="106">
        <v>90.66666666666667</v>
      </c>
      <c r="Q137" s="106">
        <v>35125</v>
      </c>
      <c r="R137" s="106">
        <v>55677</v>
      </c>
      <c r="S137" s="106">
        <v>73692</v>
      </c>
    </row>
    <row r="138" spans="2:19" ht="16.5" customHeight="1">
      <c r="B138" s="50" t="s">
        <v>29</v>
      </c>
      <c r="C138" s="106" t="s">
        <v>221</v>
      </c>
      <c r="D138" s="106">
        <v>198</v>
      </c>
      <c r="E138" s="106">
        <v>119.33333333333333</v>
      </c>
      <c r="F138" s="106">
        <v>136.66666666666666</v>
      </c>
      <c r="G138" s="106">
        <v>12</v>
      </c>
      <c r="H138" s="106">
        <v>3940.6666666666665</v>
      </c>
      <c r="I138" s="106">
        <v>4638.666666666667</v>
      </c>
      <c r="J138" s="106">
        <v>350.6666666666667</v>
      </c>
      <c r="K138" s="106">
        <v>2.3333333333333335</v>
      </c>
      <c r="L138" s="106">
        <v>4</v>
      </c>
      <c r="M138" s="106">
        <v>3.3333333333333335</v>
      </c>
      <c r="N138" s="106">
        <v>1078</v>
      </c>
      <c r="O138" s="106">
        <v>2274</v>
      </c>
      <c r="P138" s="106">
        <v>795.3333333333334</v>
      </c>
      <c r="Q138" s="106">
        <v>164739</v>
      </c>
      <c r="R138" s="106">
        <v>105135</v>
      </c>
      <c r="S138" s="106">
        <v>99216</v>
      </c>
    </row>
    <row r="139" spans="2:19" ht="16.5" customHeight="1">
      <c r="B139" s="50" t="s">
        <v>30</v>
      </c>
      <c r="C139" s="106" t="s">
        <v>221</v>
      </c>
      <c r="D139" s="106">
        <v>27</v>
      </c>
      <c r="E139" s="106">
        <v>14.333333333333334</v>
      </c>
      <c r="F139" s="106">
        <v>17.333333333333332</v>
      </c>
      <c r="G139" s="106">
        <v>0.3333333333333333</v>
      </c>
      <c r="H139" s="106">
        <v>491.3333333333333</v>
      </c>
      <c r="I139" s="106">
        <v>581.6666666666666</v>
      </c>
      <c r="J139" s="106">
        <v>14</v>
      </c>
      <c r="K139" s="106">
        <v>0</v>
      </c>
      <c r="L139" s="106">
        <v>0.3333333333333333</v>
      </c>
      <c r="M139" s="106">
        <v>0</v>
      </c>
      <c r="N139" s="106">
        <v>0</v>
      </c>
      <c r="O139" s="106">
        <v>333</v>
      </c>
      <c r="P139" s="106">
        <v>0</v>
      </c>
      <c r="Q139" s="106">
        <v>19495</v>
      </c>
      <c r="R139" s="106">
        <v>20080</v>
      </c>
      <c r="S139" s="106">
        <v>12023</v>
      </c>
    </row>
    <row r="140" spans="2:19" ht="16.5" customHeight="1">
      <c r="B140" s="50" t="s">
        <v>31</v>
      </c>
      <c r="C140" s="106" t="s">
        <v>221</v>
      </c>
      <c r="D140" s="106">
        <v>184</v>
      </c>
      <c r="E140" s="106">
        <v>115.66666666666667</v>
      </c>
      <c r="F140" s="106">
        <v>158</v>
      </c>
      <c r="G140" s="106">
        <v>11.333333333333334</v>
      </c>
      <c r="H140" s="106">
        <v>4655</v>
      </c>
      <c r="I140" s="106">
        <v>6645.333333333333</v>
      </c>
      <c r="J140" s="106">
        <v>407.6666666666667</v>
      </c>
      <c r="K140" s="106">
        <v>19.666666666666668</v>
      </c>
      <c r="L140" s="106">
        <v>10.333333333333334</v>
      </c>
      <c r="M140" s="106">
        <v>2.3333333333333335</v>
      </c>
      <c r="N140" s="106">
        <v>3915.3333333333335</v>
      </c>
      <c r="O140" s="106">
        <v>2898.6666666666665</v>
      </c>
      <c r="P140" s="106">
        <v>2504.6666666666665</v>
      </c>
      <c r="Q140" s="106">
        <v>200814</v>
      </c>
      <c r="R140" s="106">
        <v>176315</v>
      </c>
      <c r="S140" s="106">
        <v>184636</v>
      </c>
    </row>
    <row r="141" spans="2:19" ht="16.5" customHeight="1">
      <c r="B141" s="51" t="s">
        <v>32</v>
      </c>
      <c r="C141" s="93">
        <v>0</v>
      </c>
      <c r="D141" s="93">
        <v>0</v>
      </c>
      <c r="E141" s="93">
        <v>0</v>
      </c>
      <c r="F141" s="93">
        <v>0</v>
      </c>
      <c r="G141" s="93">
        <v>0</v>
      </c>
      <c r="H141" s="93">
        <v>0</v>
      </c>
      <c r="I141" s="93">
        <v>0</v>
      </c>
      <c r="J141" s="93">
        <v>0</v>
      </c>
      <c r="K141" s="93">
        <v>0</v>
      </c>
      <c r="L141" s="93">
        <v>0</v>
      </c>
      <c r="M141" s="93">
        <v>0</v>
      </c>
      <c r="N141" s="93">
        <v>0</v>
      </c>
      <c r="O141" s="93">
        <v>0</v>
      </c>
      <c r="P141" s="93">
        <v>0</v>
      </c>
      <c r="Q141" s="93">
        <v>0</v>
      </c>
      <c r="R141" s="93">
        <v>0</v>
      </c>
      <c r="S141" s="93">
        <v>0</v>
      </c>
    </row>
    <row r="142" spans="2:19" ht="16.5" customHeight="1">
      <c r="B142" s="50" t="s">
        <v>33</v>
      </c>
      <c r="C142" s="107">
        <v>0</v>
      </c>
      <c r="D142" s="107">
        <v>0</v>
      </c>
      <c r="E142" s="107">
        <v>0</v>
      </c>
      <c r="F142" s="107">
        <v>0</v>
      </c>
      <c r="G142" s="107">
        <v>0</v>
      </c>
      <c r="H142" s="107">
        <v>0</v>
      </c>
      <c r="I142" s="107">
        <v>0</v>
      </c>
      <c r="J142" s="107">
        <v>0</v>
      </c>
      <c r="K142" s="107">
        <v>0</v>
      </c>
      <c r="L142" s="107">
        <v>0</v>
      </c>
      <c r="M142" s="107">
        <v>0</v>
      </c>
      <c r="N142" s="107">
        <v>0</v>
      </c>
      <c r="O142" s="107">
        <v>0</v>
      </c>
      <c r="P142" s="107">
        <v>0</v>
      </c>
      <c r="Q142" s="107">
        <v>0</v>
      </c>
      <c r="R142" s="107">
        <v>0</v>
      </c>
      <c r="S142" s="107">
        <v>0</v>
      </c>
    </row>
    <row r="143" spans="2:19" ht="16.5" customHeight="1">
      <c r="B143" s="50" t="s">
        <v>34</v>
      </c>
      <c r="C143" s="107">
        <v>0</v>
      </c>
      <c r="D143" s="107">
        <v>0</v>
      </c>
      <c r="E143" s="107">
        <v>0</v>
      </c>
      <c r="F143" s="107">
        <v>0</v>
      </c>
      <c r="G143" s="107">
        <v>0</v>
      </c>
      <c r="H143" s="107">
        <v>0</v>
      </c>
      <c r="I143" s="107">
        <v>0</v>
      </c>
      <c r="J143" s="107">
        <v>0</v>
      </c>
      <c r="K143" s="107">
        <v>0</v>
      </c>
      <c r="L143" s="107">
        <v>0</v>
      </c>
      <c r="M143" s="107">
        <v>0</v>
      </c>
      <c r="N143" s="107">
        <v>0</v>
      </c>
      <c r="O143" s="107">
        <v>0</v>
      </c>
      <c r="P143" s="107">
        <v>0</v>
      </c>
      <c r="Q143" s="107">
        <v>0</v>
      </c>
      <c r="R143" s="107">
        <v>0</v>
      </c>
      <c r="S143" s="107">
        <v>0</v>
      </c>
    </row>
    <row r="144" spans="2:19" ht="16.5" customHeight="1">
      <c r="B144" s="50" t="s">
        <v>35</v>
      </c>
      <c r="C144" s="107">
        <v>0</v>
      </c>
      <c r="D144" s="107">
        <v>0</v>
      </c>
      <c r="E144" s="107">
        <v>0</v>
      </c>
      <c r="F144" s="107">
        <v>0</v>
      </c>
      <c r="G144" s="107">
        <v>0</v>
      </c>
      <c r="H144" s="107">
        <v>0</v>
      </c>
      <c r="I144" s="107">
        <v>0</v>
      </c>
      <c r="J144" s="107">
        <v>0</v>
      </c>
      <c r="K144" s="107">
        <v>0</v>
      </c>
      <c r="L144" s="107">
        <v>0</v>
      </c>
      <c r="M144" s="107">
        <v>0</v>
      </c>
      <c r="N144" s="107">
        <v>0</v>
      </c>
      <c r="O144" s="107">
        <v>0</v>
      </c>
      <c r="P144" s="107">
        <v>0</v>
      </c>
      <c r="Q144" s="107">
        <v>0</v>
      </c>
      <c r="R144" s="107">
        <v>0</v>
      </c>
      <c r="S144" s="107">
        <v>0</v>
      </c>
    </row>
    <row r="145" spans="2:19" ht="16.5" customHeight="1">
      <c r="B145" s="51" t="s">
        <v>36</v>
      </c>
      <c r="C145" s="93">
        <v>0</v>
      </c>
      <c r="D145" s="93">
        <v>0</v>
      </c>
      <c r="E145" s="93">
        <v>0</v>
      </c>
      <c r="F145" s="93">
        <v>0</v>
      </c>
      <c r="G145" s="93">
        <v>0</v>
      </c>
      <c r="H145" s="93">
        <v>0</v>
      </c>
      <c r="I145" s="93">
        <v>0</v>
      </c>
      <c r="J145" s="93">
        <v>0</v>
      </c>
      <c r="K145" s="93">
        <v>0</v>
      </c>
      <c r="L145" s="93">
        <v>0</v>
      </c>
      <c r="M145" s="93">
        <v>0</v>
      </c>
      <c r="N145" s="93">
        <v>0</v>
      </c>
      <c r="O145" s="93">
        <v>0</v>
      </c>
      <c r="P145" s="93">
        <v>0</v>
      </c>
      <c r="Q145" s="93">
        <v>0</v>
      </c>
      <c r="R145" s="93">
        <v>0</v>
      </c>
      <c r="S145" s="93">
        <v>0</v>
      </c>
    </row>
    <row r="146" spans="2:19" ht="16.5" customHeight="1">
      <c r="B146" s="51" t="s">
        <v>206</v>
      </c>
      <c r="C146" s="93">
        <v>0</v>
      </c>
      <c r="D146" s="93">
        <v>0</v>
      </c>
      <c r="E146" s="93">
        <v>0</v>
      </c>
      <c r="F146" s="93">
        <v>0</v>
      </c>
      <c r="G146" s="93">
        <v>0</v>
      </c>
      <c r="H146" s="93">
        <v>0</v>
      </c>
      <c r="I146" s="93">
        <v>0</v>
      </c>
      <c r="J146" s="93">
        <v>0</v>
      </c>
      <c r="K146" s="93">
        <v>0</v>
      </c>
      <c r="L146" s="93">
        <v>0</v>
      </c>
      <c r="M146" s="93">
        <v>0</v>
      </c>
      <c r="N146" s="93">
        <v>0</v>
      </c>
      <c r="O146" s="93">
        <v>0</v>
      </c>
      <c r="P146" s="93">
        <v>0</v>
      </c>
      <c r="Q146" s="93">
        <v>0</v>
      </c>
      <c r="R146" s="93">
        <v>0</v>
      </c>
      <c r="S146" s="93">
        <v>0</v>
      </c>
    </row>
    <row r="147" spans="2:19" ht="16.5" customHeight="1">
      <c r="B147" s="51" t="s">
        <v>37</v>
      </c>
      <c r="C147" s="93">
        <v>0</v>
      </c>
      <c r="D147" s="93">
        <v>0</v>
      </c>
      <c r="E147" s="93">
        <v>0</v>
      </c>
      <c r="F147" s="93">
        <v>0</v>
      </c>
      <c r="G147" s="93">
        <v>0</v>
      </c>
      <c r="H147" s="93">
        <v>0</v>
      </c>
      <c r="I147" s="93">
        <v>0</v>
      </c>
      <c r="J147" s="93">
        <v>0</v>
      </c>
      <c r="K147" s="93">
        <v>0</v>
      </c>
      <c r="L147" s="93">
        <v>0</v>
      </c>
      <c r="M147" s="93">
        <v>0</v>
      </c>
      <c r="N147" s="93">
        <v>0</v>
      </c>
      <c r="O147" s="93">
        <v>0</v>
      </c>
      <c r="P147" s="93">
        <v>0</v>
      </c>
      <c r="Q147" s="93">
        <v>0</v>
      </c>
      <c r="R147" s="93">
        <v>0</v>
      </c>
      <c r="S147" s="93">
        <v>0</v>
      </c>
    </row>
    <row r="148" spans="2:19" ht="16.5" customHeight="1">
      <c r="B148" s="51" t="s">
        <v>38</v>
      </c>
      <c r="C148" s="155">
        <v>80</v>
      </c>
      <c r="D148" s="155">
        <v>587</v>
      </c>
      <c r="E148" s="155">
        <v>369.6666666666667</v>
      </c>
      <c r="F148" s="155">
        <v>303.3333333333333</v>
      </c>
      <c r="G148" s="155">
        <v>76.66666666666667</v>
      </c>
      <c r="H148" s="155">
        <v>4950.205</v>
      </c>
      <c r="I148" s="155">
        <v>6641.666666666667</v>
      </c>
      <c r="J148" s="155">
        <v>9256</v>
      </c>
      <c r="K148" s="155">
        <v>34.666666666666664</v>
      </c>
      <c r="L148" s="155">
        <v>42.333333333333336</v>
      </c>
      <c r="M148" s="155">
        <v>2</v>
      </c>
      <c r="N148" s="155">
        <v>1781.5476666666666</v>
      </c>
      <c r="O148" s="155">
        <v>4874.141666666666</v>
      </c>
      <c r="P148" s="155">
        <v>996.7180000000002</v>
      </c>
      <c r="Q148" s="155">
        <v>387759.789</v>
      </c>
      <c r="R148" s="155">
        <v>494249.147</v>
      </c>
      <c r="S148" s="155">
        <v>985191.748</v>
      </c>
    </row>
    <row r="149" spans="2:19" ht="16.5" customHeight="1">
      <c r="B149" s="53" t="s">
        <v>39</v>
      </c>
      <c r="C149" s="106">
        <v>2</v>
      </c>
      <c r="D149" s="106">
        <v>1</v>
      </c>
      <c r="E149" s="106">
        <v>0</v>
      </c>
      <c r="F149" s="106">
        <v>0</v>
      </c>
      <c r="G149" s="106">
        <v>0</v>
      </c>
      <c r="H149" s="106">
        <v>0</v>
      </c>
      <c r="I149" s="106">
        <v>0</v>
      </c>
      <c r="J149" s="106">
        <v>0</v>
      </c>
      <c r="K149" s="106">
        <v>0.6666666666666666</v>
      </c>
      <c r="L149" s="106">
        <v>0.3333333333333333</v>
      </c>
      <c r="M149" s="106">
        <v>0.3333333333333333</v>
      </c>
      <c r="N149" s="106">
        <v>355.6666666666667</v>
      </c>
      <c r="O149" s="106">
        <v>39.767</v>
      </c>
      <c r="P149" s="106">
        <v>180</v>
      </c>
      <c r="Q149" s="106">
        <v>0</v>
      </c>
      <c r="R149" s="106">
        <v>0</v>
      </c>
      <c r="S149" s="106">
        <v>382.67</v>
      </c>
    </row>
    <row r="150" spans="2:19" ht="16.5" customHeight="1">
      <c r="B150" s="53" t="s">
        <v>40</v>
      </c>
      <c r="C150" s="106">
        <v>2</v>
      </c>
      <c r="D150" s="106">
        <v>9</v>
      </c>
      <c r="E150" s="106">
        <v>6</v>
      </c>
      <c r="F150" s="106">
        <v>4.666666666666667</v>
      </c>
      <c r="G150" s="106">
        <v>2</v>
      </c>
      <c r="H150" s="106">
        <v>292.8113333333333</v>
      </c>
      <c r="I150" s="106">
        <v>386.6666666666667</v>
      </c>
      <c r="J150" s="106">
        <v>1002</v>
      </c>
      <c r="K150" s="106">
        <v>0.6666666666666666</v>
      </c>
      <c r="L150" s="106">
        <v>0.6666666666666666</v>
      </c>
      <c r="M150" s="106">
        <v>0</v>
      </c>
      <c r="N150" s="106">
        <v>24.028000000000002</v>
      </c>
      <c r="O150" s="106">
        <v>90.57066666666667</v>
      </c>
      <c r="P150" s="106">
        <v>0</v>
      </c>
      <c r="Q150" s="106">
        <v>24218.906</v>
      </c>
      <c r="R150" s="106">
        <v>15673.825</v>
      </c>
      <c r="S150" s="106">
        <v>37076.137</v>
      </c>
    </row>
    <row r="151" spans="2:19" ht="16.5" customHeight="1">
      <c r="B151" s="53" t="s">
        <v>41</v>
      </c>
      <c r="C151" s="106">
        <v>12</v>
      </c>
      <c r="D151" s="106">
        <v>33</v>
      </c>
      <c r="E151" s="106">
        <v>27</v>
      </c>
      <c r="F151" s="106">
        <v>17</v>
      </c>
      <c r="G151" s="106">
        <v>11.333333333333334</v>
      </c>
      <c r="H151" s="106">
        <v>629.7593333333333</v>
      </c>
      <c r="I151" s="106">
        <v>581.6666666666666</v>
      </c>
      <c r="J151" s="106">
        <v>1328</v>
      </c>
      <c r="K151" s="106">
        <v>5</v>
      </c>
      <c r="L151" s="106">
        <v>5.666666666666667</v>
      </c>
      <c r="M151" s="106">
        <v>0</v>
      </c>
      <c r="N151" s="106">
        <v>143.558</v>
      </c>
      <c r="O151" s="106">
        <v>252.70466666666667</v>
      </c>
      <c r="P151" s="106">
        <v>0</v>
      </c>
      <c r="Q151" s="106">
        <v>32033.213</v>
      </c>
      <c r="R151" s="106">
        <v>26206.612</v>
      </c>
      <c r="S151" s="106">
        <v>116502.555</v>
      </c>
    </row>
    <row r="152" spans="2:19" ht="16.5" customHeight="1">
      <c r="B152" s="53" t="s">
        <v>42</v>
      </c>
      <c r="C152" s="106">
        <v>39</v>
      </c>
      <c r="D152" s="106">
        <v>483</v>
      </c>
      <c r="E152" s="106">
        <v>310.3333333333333</v>
      </c>
      <c r="F152" s="106">
        <v>268.6666666666667</v>
      </c>
      <c r="G152" s="106">
        <v>47</v>
      </c>
      <c r="H152" s="106">
        <v>3388.6666666666665</v>
      </c>
      <c r="I152" s="106">
        <v>5378.666666666667</v>
      </c>
      <c r="J152" s="106">
        <v>5025.333333333333</v>
      </c>
      <c r="K152" s="106">
        <v>26.666666666666668</v>
      </c>
      <c r="L152" s="106">
        <v>33.666666666666664</v>
      </c>
      <c r="M152" s="106">
        <v>1.6666666666666667</v>
      </c>
      <c r="N152" s="106">
        <v>1179.0683333333334</v>
      </c>
      <c r="O152" s="106">
        <v>4409.263666666667</v>
      </c>
      <c r="P152" s="106">
        <v>816.718</v>
      </c>
      <c r="Q152" s="106">
        <v>233826.305</v>
      </c>
      <c r="R152" s="106">
        <v>414280.833</v>
      </c>
      <c r="S152" s="106">
        <v>595215.856</v>
      </c>
    </row>
    <row r="153" spans="2:19" ht="16.5" customHeight="1">
      <c r="B153" s="53" t="s">
        <v>43</v>
      </c>
      <c r="C153" s="106">
        <v>18</v>
      </c>
      <c r="D153" s="106">
        <v>50</v>
      </c>
      <c r="E153" s="106">
        <v>19.666666666666668</v>
      </c>
      <c r="F153" s="106">
        <v>8</v>
      </c>
      <c r="G153" s="106">
        <v>14.333333333333334</v>
      </c>
      <c r="H153" s="106">
        <v>503.94366666666673</v>
      </c>
      <c r="I153" s="106">
        <v>153</v>
      </c>
      <c r="J153" s="106">
        <v>1719.6666666666667</v>
      </c>
      <c r="K153" s="106">
        <v>0</v>
      </c>
      <c r="L153" s="106">
        <v>0</v>
      </c>
      <c r="M153" s="106">
        <v>0</v>
      </c>
      <c r="N153" s="106">
        <v>0</v>
      </c>
      <c r="O153" s="106">
        <v>0</v>
      </c>
      <c r="P153" s="106">
        <v>0</v>
      </c>
      <c r="Q153" s="106">
        <v>79572.587</v>
      </c>
      <c r="R153" s="106">
        <v>35454.491</v>
      </c>
      <c r="S153" s="106">
        <v>185379.656</v>
      </c>
    </row>
    <row r="154" spans="2:19" ht="16.5" customHeight="1">
      <c r="B154" s="53" t="s">
        <v>44</v>
      </c>
      <c r="C154" s="106">
        <v>7</v>
      </c>
      <c r="D154" s="106">
        <v>11</v>
      </c>
      <c r="E154" s="106">
        <v>6.666666666666667</v>
      </c>
      <c r="F154" s="106">
        <v>5</v>
      </c>
      <c r="G154" s="106">
        <v>2</v>
      </c>
      <c r="H154" s="106">
        <v>135.024</v>
      </c>
      <c r="I154" s="106">
        <v>141.66666666666666</v>
      </c>
      <c r="J154" s="106">
        <v>181</v>
      </c>
      <c r="K154" s="106">
        <v>1.6666666666666667</v>
      </c>
      <c r="L154" s="106">
        <v>2</v>
      </c>
      <c r="M154" s="106">
        <v>0</v>
      </c>
      <c r="N154" s="106">
        <v>79.22666666666667</v>
      </c>
      <c r="O154" s="106">
        <v>81.83566666666667</v>
      </c>
      <c r="P154" s="106">
        <v>0</v>
      </c>
      <c r="Q154" s="106">
        <v>18108.778</v>
      </c>
      <c r="R154" s="106">
        <v>2633.386</v>
      </c>
      <c r="S154" s="106">
        <v>50634.874</v>
      </c>
    </row>
    <row r="155" spans="2:19" ht="16.5" customHeight="1">
      <c r="B155" s="53" t="s">
        <v>158</v>
      </c>
      <c r="C155" s="107">
        <v>0</v>
      </c>
      <c r="D155" s="107">
        <v>0</v>
      </c>
      <c r="E155" s="107">
        <v>0</v>
      </c>
      <c r="F155" s="107">
        <v>0</v>
      </c>
      <c r="G155" s="107">
        <v>0</v>
      </c>
      <c r="H155" s="107">
        <v>0</v>
      </c>
      <c r="I155" s="107">
        <v>0</v>
      </c>
      <c r="J155" s="107">
        <v>0</v>
      </c>
      <c r="K155" s="107">
        <v>0</v>
      </c>
      <c r="L155" s="107">
        <v>0</v>
      </c>
      <c r="M155" s="107">
        <v>0</v>
      </c>
      <c r="N155" s="107">
        <v>0</v>
      </c>
      <c r="O155" s="107">
        <v>0</v>
      </c>
      <c r="P155" s="107">
        <v>0</v>
      </c>
      <c r="Q155" s="107">
        <v>0</v>
      </c>
      <c r="R155" s="107">
        <v>0</v>
      </c>
      <c r="S155" s="107">
        <v>0</v>
      </c>
    </row>
    <row r="156" spans="2:19" ht="16.5" customHeight="1">
      <c r="B156" s="53" t="s">
        <v>163</v>
      </c>
      <c r="C156" s="107">
        <v>0</v>
      </c>
      <c r="D156" s="107">
        <v>0</v>
      </c>
      <c r="E156" s="107">
        <v>0</v>
      </c>
      <c r="F156" s="107">
        <v>0</v>
      </c>
      <c r="G156" s="107">
        <v>0</v>
      </c>
      <c r="H156" s="107">
        <v>0</v>
      </c>
      <c r="I156" s="107">
        <v>0</v>
      </c>
      <c r="J156" s="107">
        <v>0</v>
      </c>
      <c r="K156" s="107">
        <v>0</v>
      </c>
      <c r="L156" s="107">
        <v>0</v>
      </c>
      <c r="M156" s="107">
        <v>0</v>
      </c>
      <c r="N156" s="107">
        <v>0</v>
      </c>
      <c r="O156" s="107">
        <v>0</v>
      </c>
      <c r="P156" s="107">
        <v>0</v>
      </c>
      <c r="Q156" s="107">
        <v>0</v>
      </c>
      <c r="R156" s="107">
        <v>0</v>
      </c>
      <c r="S156" s="107">
        <v>0</v>
      </c>
    </row>
    <row r="157" spans="2:19" ht="16.5" customHeight="1">
      <c r="B157" s="51" t="s">
        <v>45</v>
      </c>
      <c r="C157" s="107">
        <v>0</v>
      </c>
      <c r="D157" s="107">
        <v>0</v>
      </c>
      <c r="E157" s="107">
        <v>0</v>
      </c>
      <c r="F157" s="107">
        <v>0</v>
      </c>
      <c r="G157" s="107">
        <v>0</v>
      </c>
      <c r="H157" s="107">
        <v>0</v>
      </c>
      <c r="I157" s="107">
        <v>0</v>
      </c>
      <c r="J157" s="107">
        <v>0</v>
      </c>
      <c r="K157" s="107">
        <v>0</v>
      </c>
      <c r="L157" s="107">
        <v>0</v>
      </c>
      <c r="M157" s="107">
        <v>0</v>
      </c>
      <c r="N157" s="107">
        <v>0</v>
      </c>
      <c r="O157" s="107">
        <v>0</v>
      </c>
      <c r="P157" s="107">
        <v>0</v>
      </c>
      <c r="Q157" s="107">
        <v>0</v>
      </c>
      <c r="R157" s="107">
        <v>0</v>
      </c>
      <c r="S157" s="107">
        <v>0</v>
      </c>
    </row>
    <row r="158" spans="2:19" ht="16.5" customHeight="1">
      <c r="B158" s="51" t="s">
        <v>25</v>
      </c>
      <c r="C158" s="93">
        <v>92</v>
      </c>
      <c r="D158" s="93">
        <v>1383</v>
      </c>
      <c r="E158" s="93">
        <v>807</v>
      </c>
      <c r="F158" s="93">
        <v>866</v>
      </c>
      <c r="G158" s="93">
        <v>119</v>
      </c>
      <c r="H158" s="93">
        <v>18901.205</v>
      </c>
      <c r="I158" s="93">
        <v>25267.333333333336</v>
      </c>
      <c r="J158" s="93">
        <v>10723.333333333334</v>
      </c>
      <c r="K158" s="93">
        <v>59.666666666666664</v>
      </c>
      <c r="L158" s="93">
        <v>65.66666666666667</v>
      </c>
      <c r="M158" s="93">
        <v>13.666666666666668</v>
      </c>
      <c r="N158" s="93">
        <v>7417.547666666666</v>
      </c>
      <c r="O158" s="93">
        <v>12675.141666666666</v>
      </c>
      <c r="P158" s="93">
        <v>5825.384666666666</v>
      </c>
      <c r="Q158" s="93">
        <v>950073.789</v>
      </c>
      <c r="R158" s="93">
        <v>1087354.1469999999</v>
      </c>
      <c r="S158" s="93">
        <v>1649186.7480000001</v>
      </c>
    </row>
    <row r="161" ht="16.5" customHeight="1">
      <c r="B161" s="64" t="s">
        <v>6</v>
      </c>
    </row>
    <row r="162" ht="16.5" customHeight="1">
      <c r="B162" s="64" t="s">
        <v>186</v>
      </c>
    </row>
    <row r="163" ht="16.5" customHeight="1">
      <c r="B163" s="28" t="s">
        <v>259</v>
      </c>
    </row>
    <row r="164" spans="2:9" ht="16.5" customHeight="1">
      <c r="B164" s="198" t="s">
        <v>212</v>
      </c>
      <c r="C164" s="194" t="s">
        <v>181</v>
      </c>
      <c r="D164" s="194" t="s">
        <v>209</v>
      </c>
      <c r="E164" s="194" t="s">
        <v>210</v>
      </c>
      <c r="F164" s="194" t="s">
        <v>183</v>
      </c>
      <c r="G164" s="194" t="s">
        <v>208</v>
      </c>
      <c r="H164" s="194"/>
      <c r="I164" s="194"/>
    </row>
    <row r="165" spans="2:13" ht="16.5" customHeight="1">
      <c r="B165" s="199"/>
      <c r="C165" s="194"/>
      <c r="D165" s="194"/>
      <c r="E165" s="194"/>
      <c r="F165" s="194"/>
      <c r="G165" s="156" t="s">
        <v>184</v>
      </c>
      <c r="H165" s="156" t="s">
        <v>185</v>
      </c>
      <c r="I165" s="156" t="s">
        <v>182</v>
      </c>
      <c r="M165" s="128"/>
    </row>
    <row r="166" spans="2:22" ht="16.5" customHeight="1">
      <c r="B166" s="50" t="s">
        <v>18</v>
      </c>
      <c r="C166" s="154">
        <v>793502</v>
      </c>
      <c r="D166" s="154">
        <v>547455.773</v>
      </c>
      <c r="E166" s="154">
        <v>29690.751</v>
      </c>
      <c r="F166" s="154">
        <v>763</v>
      </c>
      <c r="G166" s="154">
        <v>381.634</v>
      </c>
      <c r="H166" s="154">
        <v>550.974</v>
      </c>
      <c r="I166" s="154">
        <v>61.461</v>
      </c>
      <c r="K166" s="116"/>
      <c r="M166" s="128"/>
      <c r="N166" s="128"/>
      <c r="O166" s="128"/>
      <c r="P166" s="128"/>
      <c r="Q166" s="128"/>
      <c r="R166" s="128"/>
      <c r="S166" s="128"/>
      <c r="T166" s="128"/>
      <c r="U166" s="128"/>
      <c r="V166" s="128"/>
    </row>
    <row r="167" spans="2:22" ht="16.5" customHeight="1">
      <c r="B167" s="50" t="s">
        <v>19</v>
      </c>
      <c r="C167" s="107">
        <v>0</v>
      </c>
      <c r="D167" s="107">
        <v>0</v>
      </c>
      <c r="E167" s="107">
        <v>0</v>
      </c>
      <c r="F167" s="107">
        <v>0</v>
      </c>
      <c r="G167" s="107">
        <v>0</v>
      </c>
      <c r="H167" s="107">
        <v>0</v>
      </c>
      <c r="I167" s="107">
        <v>0</v>
      </c>
      <c r="M167" s="128"/>
      <c r="N167" s="128"/>
      <c r="O167" s="128"/>
      <c r="P167" s="128"/>
      <c r="Q167" s="128"/>
      <c r="R167" s="128"/>
      <c r="S167" s="128"/>
      <c r="T167" s="128"/>
      <c r="U167" s="128"/>
      <c r="V167" s="128"/>
    </row>
    <row r="168" spans="2:22" ht="16.5" customHeight="1">
      <c r="B168" s="50" t="s">
        <v>20</v>
      </c>
      <c r="C168" s="106">
        <v>98832</v>
      </c>
      <c r="D168" s="106">
        <v>313163.23801599996</v>
      </c>
      <c r="E168" s="106">
        <v>31272.48169</v>
      </c>
      <c r="F168" s="107">
        <v>0</v>
      </c>
      <c r="G168" s="107">
        <v>0</v>
      </c>
      <c r="H168" s="107">
        <v>0</v>
      </c>
      <c r="I168" s="107">
        <v>0</v>
      </c>
      <c r="K168" s="116"/>
      <c r="M168" s="128"/>
      <c r="N168" s="128"/>
      <c r="O168" s="128"/>
      <c r="P168" s="128"/>
      <c r="Q168" s="128"/>
      <c r="R168" s="128"/>
      <c r="S168" s="128"/>
      <c r="T168" s="128"/>
      <c r="U168" s="128"/>
      <c r="V168" s="128"/>
    </row>
    <row r="169" spans="2:22" ht="16.5" customHeight="1">
      <c r="B169" s="50" t="s">
        <v>21</v>
      </c>
      <c r="C169" s="106">
        <v>7</v>
      </c>
      <c r="D169" s="106">
        <v>7.164327</v>
      </c>
      <c r="E169" s="106">
        <v>0.33933199999999997</v>
      </c>
      <c r="F169" s="107">
        <v>0</v>
      </c>
      <c r="G169" s="107">
        <v>0</v>
      </c>
      <c r="H169" s="107">
        <v>0</v>
      </c>
      <c r="I169" s="107">
        <v>0</v>
      </c>
      <c r="K169" s="116"/>
      <c r="M169" s="128"/>
      <c r="N169" s="128"/>
      <c r="O169" s="128"/>
      <c r="P169" s="128"/>
      <c r="Q169" s="128"/>
      <c r="R169" s="128"/>
      <c r="S169" s="128"/>
      <c r="T169" s="128"/>
      <c r="U169" s="128"/>
      <c r="V169" s="128"/>
    </row>
    <row r="170" spans="2:22" ht="16.5" customHeight="1">
      <c r="B170" s="50" t="s">
        <v>22</v>
      </c>
      <c r="C170" s="106">
        <v>571429</v>
      </c>
      <c r="D170" s="106">
        <v>195211.733961</v>
      </c>
      <c r="E170" s="106">
        <v>7606.261676</v>
      </c>
      <c r="F170" s="106">
        <v>440</v>
      </c>
      <c r="G170" s="106">
        <v>387759.789</v>
      </c>
      <c r="H170" s="106">
        <v>494249.147</v>
      </c>
      <c r="I170" s="106">
        <v>59024.245</v>
      </c>
      <c r="K170" s="116"/>
      <c r="M170" s="128"/>
      <c r="N170" s="128"/>
      <c r="O170" s="128"/>
      <c r="P170" s="128"/>
      <c r="Q170" s="128"/>
      <c r="R170" s="128"/>
      <c r="S170" s="128"/>
      <c r="T170" s="128"/>
      <c r="U170" s="128"/>
      <c r="V170" s="128"/>
    </row>
    <row r="171" spans="2:22" ht="16.5" customHeight="1">
      <c r="B171" s="50" t="s">
        <v>23</v>
      </c>
      <c r="C171" s="106">
        <v>0</v>
      </c>
      <c r="D171" s="106">
        <v>0</v>
      </c>
      <c r="E171" s="106">
        <v>0</v>
      </c>
      <c r="F171" s="107">
        <v>0</v>
      </c>
      <c r="G171" s="107">
        <v>0</v>
      </c>
      <c r="H171" s="107">
        <v>0</v>
      </c>
      <c r="I171" s="107">
        <v>0</v>
      </c>
      <c r="K171" s="116"/>
      <c r="M171" s="128"/>
      <c r="N171" s="128"/>
      <c r="O171" s="128"/>
      <c r="P171" s="128"/>
      <c r="Q171" s="128"/>
      <c r="R171" s="128"/>
      <c r="S171" s="128"/>
      <c r="T171" s="128"/>
      <c r="U171" s="128"/>
      <c r="V171" s="128"/>
    </row>
    <row r="172" spans="2:22" ht="16.5" customHeight="1">
      <c r="B172" s="50" t="s">
        <v>205</v>
      </c>
      <c r="C172" s="154">
        <v>57151</v>
      </c>
      <c r="D172" s="154">
        <v>47034.013375</v>
      </c>
      <c r="E172" s="154">
        <v>2197.872818</v>
      </c>
      <c r="F172" s="154">
        <v>0</v>
      </c>
      <c r="G172" s="154">
        <v>0</v>
      </c>
      <c r="H172" s="154">
        <v>0</v>
      </c>
      <c r="I172" s="154">
        <v>0</v>
      </c>
      <c r="K172" s="116"/>
      <c r="M172" s="128"/>
      <c r="N172" s="128"/>
      <c r="O172" s="128"/>
      <c r="P172" s="128"/>
      <c r="Q172" s="128"/>
      <c r="R172" s="128"/>
      <c r="S172" s="128"/>
      <c r="T172" s="128"/>
      <c r="U172" s="128"/>
      <c r="V172" s="128"/>
    </row>
    <row r="173" spans="2:22" ht="16.5" customHeight="1">
      <c r="B173" s="51" t="s">
        <v>25</v>
      </c>
      <c r="C173" s="157">
        <v>1520921</v>
      </c>
      <c r="D173" s="157">
        <v>1102871.922679</v>
      </c>
      <c r="E173" s="157">
        <v>70767.706516</v>
      </c>
      <c r="F173" s="157">
        <v>1203</v>
      </c>
      <c r="G173" s="157">
        <v>388141.423</v>
      </c>
      <c r="H173" s="157">
        <v>494800.121</v>
      </c>
      <c r="I173" s="157">
        <v>59085.706000000006</v>
      </c>
      <c r="M173" s="128"/>
      <c r="N173" s="128"/>
      <c r="O173" s="128"/>
      <c r="P173" s="128"/>
      <c r="Q173" s="128"/>
      <c r="R173" s="128"/>
      <c r="S173" s="128"/>
      <c r="T173" s="128"/>
      <c r="U173" s="128"/>
      <c r="V173" s="128"/>
    </row>
    <row r="175" ht="16.5" customHeight="1">
      <c r="B175" s="64" t="s">
        <v>7</v>
      </c>
    </row>
    <row r="176" ht="16.5" customHeight="1">
      <c r="B176" s="64" t="s">
        <v>186</v>
      </c>
    </row>
    <row r="177" ht="16.5" customHeight="1">
      <c r="B177" s="28" t="s">
        <v>260</v>
      </c>
    </row>
    <row r="178" spans="2:9" ht="16.5" customHeight="1">
      <c r="B178" s="198" t="s">
        <v>212</v>
      </c>
      <c r="C178" s="194" t="s">
        <v>181</v>
      </c>
      <c r="D178" s="194" t="s">
        <v>209</v>
      </c>
      <c r="E178" s="194" t="s">
        <v>210</v>
      </c>
      <c r="F178" s="194" t="s">
        <v>183</v>
      </c>
      <c r="G178" s="194" t="s">
        <v>208</v>
      </c>
      <c r="H178" s="194"/>
      <c r="I178" s="194"/>
    </row>
    <row r="179" spans="2:9" ht="16.5" customHeight="1">
      <c r="B179" s="199"/>
      <c r="C179" s="194"/>
      <c r="D179" s="194"/>
      <c r="E179" s="194"/>
      <c r="F179" s="194"/>
      <c r="G179" s="156" t="s">
        <v>184</v>
      </c>
      <c r="H179" s="156" t="s">
        <v>185</v>
      </c>
      <c r="I179" s="156" t="s">
        <v>182</v>
      </c>
    </row>
    <row r="180" spans="2:9" ht="16.5" customHeight="1">
      <c r="B180" s="51" t="s">
        <v>26</v>
      </c>
      <c r="C180" s="157">
        <v>793502</v>
      </c>
      <c r="D180" s="157">
        <v>547455.773</v>
      </c>
      <c r="E180" s="157">
        <v>29690.751</v>
      </c>
      <c r="F180" s="157">
        <v>763</v>
      </c>
      <c r="G180" s="157">
        <v>381.634</v>
      </c>
      <c r="H180" s="157">
        <v>550.9739999999999</v>
      </c>
      <c r="I180" s="157">
        <v>61.46099999999999</v>
      </c>
    </row>
    <row r="181" spans="2:9" ht="16.5" customHeight="1">
      <c r="B181" s="50" t="s">
        <v>27</v>
      </c>
      <c r="C181" s="154">
        <v>195478</v>
      </c>
      <c r="D181" s="154">
        <v>121795.534</v>
      </c>
      <c r="E181" s="154">
        <v>8188.377</v>
      </c>
      <c r="F181" s="154">
        <v>279</v>
      </c>
      <c r="G181" s="154">
        <v>129.656</v>
      </c>
      <c r="H181" s="154">
        <v>219.045</v>
      </c>
      <c r="I181" s="154">
        <v>26.587</v>
      </c>
    </row>
    <row r="182" spans="2:9" ht="16.5" customHeight="1">
      <c r="B182" s="50" t="s">
        <v>28</v>
      </c>
      <c r="C182" s="154">
        <v>75788</v>
      </c>
      <c r="D182" s="154">
        <v>42983.951</v>
      </c>
      <c r="E182" s="154">
        <v>2846.6240000000003</v>
      </c>
      <c r="F182" s="154">
        <v>94</v>
      </c>
      <c r="G182" s="154">
        <v>28.808</v>
      </c>
      <c r="H182" s="154">
        <v>51.699</v>
      </c>
      <c r="I182" s="154">
        <v>5.843</v>
      </c>
    </row>
    <row r="183" spans="2:9" ht="16.5" customHeight="1">
      <c r="B183" s="50" t="s">
        <v>29</v>
      </c>
      <c r="C183" s="154">
        <v>221139</v>
      </c>
      <c r="D183" s="154">
        <v>178029.345</v>
      </c>
      <c r="E183" s="154">
        <v>8083.820000000001</v>
      </c>
      <c r="F183" s="154">
        <v>187</v>
      </c>
      <c r="G183" s="154">
        <v>78.129</v>
      </c>
      <c r="H183" s="154">
        <v>99.376</v>
      </c>
      <c r="I183" s="154">
        <v>9.072</v>
      </c>
    </row>
    <row r="184" spans="2:9" ht="16.5" customHeight="1">
      <c r="B184" s="50" t="s">
        <v>30</v>
      </c>
      <c r="C184" s="154">
        <v>66651</v>
      </c>
      <c r="D184" s="154">
        <v>48916.807</v>
      </c>
      <c r="E184" s="154">
        <v>1937.0900000000001</v>
      </c>
      <c r="F184" s="154">
        <v>28</v>
      </c>
      <c r="G184" s="154">
        <v>23.023</v>
      </c>
      <c r="H184" s="154">
        <v>19.138</v>
      </c>
      <c r="I184" s="154">
        <v>1.568</v>
      </c>
    </row>
    <row r="185" spans="2:9" ht="16.5" customHeight="1">
      <c r="B185" s="50" t="s">
        <v>31</v>
      </c>
      <c r="C185" s="154">
        <v>234446</v>
      </c>
      <c r="D185" s="154">
        <v>155730.136</v>
      </c>
      <c r="E185" s="154">
        <v>8634.84</v>
      </c>
      <c r="F185" s="154">
        <v>175</v>
      </c>
      <c r="G185" s="154">
        <v>122.018</v>
      </c>
      <c r="H185" s="154">
        <v>161.716</v>
      </c>
      <c r="I185" s="154">
        <v>18.391</v>
      </c>
    </row>
    <row r="186" spans="2:9" ht="16.5" customHeight="1">
      <c r="B186" s="51" t="s">
        <v>32</v>
      </c>
      <c r="C186" s="93">
        <v>0</v>
      </c>
      <c r="D186" s="158">
        <v>0</v>
      </c>
      <c r="E186" s="93">
        <v>0</v>
      </c>
      <c r="F186" s="93">
        <v>0</v>
      </c>
      <c r="G186" s="93">
        <v>0</v>
      </c>
      <c r="H186" s="93">
        <v>0</v>
      </c>
      <c r="I186" s="93">
        <v>0</v>
      </c>
    </row>
    <row r="187" spans="2:9" ht="16.5" customHeight="1">
      <c r="B187" s="50" t="s">
        <v>33</v>
      </c>
      <c r="C187" s="107">
        <v>0</v>
      </c>
      <c r="D187" s="159">
        <v>0</v>
      </c>
      <c r="E187" s="107">
        <v>0</v>
      </c>
      <c r="F187" s="107">
        <v>0</v>
      </c>
      <c r="G187" s="107">
        <v>0</v>
      </c>
      <c r="H187" s="107">
        <v>0</v>
      </c>
      <c r="I187" s="107">
        <v>0</v>
      </c>
    </row>
    <row r="188" spans="2:9" ht="16.5" customHeight="1">
      <c r="B188" s="50" t="s">
        <v>34</v>
      </c>
      <c r="C188" s="107">
        <v>0</v>
      </c>
      <c r="D188" s="159">
        <v>0</v>
      </c>
      <c r="E188" s="107">
        <v>0</v>
      </c>
      <c r="F188" s="107">
        <v>0</v>
      </c>
      <c r="G188" s="107">
        <v>0</v>
      </c>
      <c r="H188" s="107">
        <v>0</v>
      </c>
      <c r="I188" s="107">
        <v>0</v>
      </c>
    </row>
    <row r="189" spans="2:9" ht="16.5" customHeight="1">
      <c r="B189" s="50" t="s">
        <v>35</v>
      </c>
      <c r="C189" s="107">
        <v>0</v>
      </c>
      <c r="D189" s="159">
        <v>0</v>
      </c>
      <c r="E189" s="107">
        <v>0</v>
      </c>
      <c r="F189" s="107">
        <v>0</v>
      </c>
      <c r="G189" s="107">
        <v>0</v>
      </c>
      <c r="H189" s="107">
        <v>0</v>
      </c>
      <c r="I189" s="107">
        <v>0</v>
      </c>
    </row>
    <row r="190" spans="2:9" ht="16.5" customHeight="1">
      <c r="B190" s="51" t="s">
        <v>36</v>
      </c>
      <c r="C190" s="155">
        <v>98832</v>
      </c>
      <c r="D190" s="157">
        <v>313163.23801599996</v>
      </c>
      <c r="E190" s="155">
        <v>31272.48169</v>
      </c>
      <c r="F190" s="93">
        <v>0</v>
      </c>
      <c r="G190" s="93">
        <v>0</v>
      </c>
      <c r="H190" s="93">
        <v>0</v>
      </c>
      <c r="I190" s="93">
        <v>0</v>
      </c>
    </row>
    <row r="191" spans="2:9" ht="16.5" customHeight="1">
      <c r="B191" s="51" t="s">
        <v>206</v>
      </c>
      <c r="C191" s="155">
        <v>57151</v>
      </c>
      <c r="D191" s="157">
        <v>47034.013375</v>
      </c>
      <c r="E191" s="155">
        <v>2197.872818</v>
      </c>
      <c r="F191" s="93">
        <v>0</v>
      </c>
      <c r="G191" s="93">
        <v>0</v>
      </c>
      <c r="H191" s="93">
        <v>0</v>
      </c>
      <c r="I191" s="93">
        <v>0</v>
      </c>
    </row>
    <row r="192" spans="2:9" ht="16.5" customHeight="1">
      <c r="B192" s="51" t="s">
        <v>37</v>
      </c>
      <c r="C192" s="155">
        <v>7</v>
      </c>
      <c r="D192" s="157">
        <v>7.164327</v>
      </c>
      <c r="E192" s="155">
        <v>0.33933199999999997</v>
      </c>
      <c r="F192" s="93">
        <v>0</v>
      </c>
      <c r="G192" s="93">
        <v>0</v>
      </c>
      <c r="H192" s="93">
        <v>0</v>
      </c>
      <c r="I192" s="93">
        <v>0</v>
      </c>
    </row>
    <row r="193" spans="2:9" ht="16.5" customHeight="1">
      <c r="B193" s="51" t="s">
        <v>38</v>
      </c>
      <c r="C193" s="155">
        <v>571429</v>
      </c>
      <c r="D193" s="157">
        <v>195211.733961</v>
      </c>
      <c r="E193" s="155">
        <v>7606.261676</v>
      </c>
      <c r="F193" s="155">
        <v>440</v>
      </c>
      <c r="G193" s="155">
        <v>387759.789</v>
      </c>
      <c r="H193" s="155">
        <v>494249.147</v>
      </c>
      <c r="I193" s="155">
        <v>59024.245</v>
      </c>
    </row>
    <row r="194" spans="2:9" ht="16.5" customHeight="1">
      <c r="B194" s="53" t="s">
        <v>39</v>
      </c>
      <c r="C194" s="106">
        <v>2537</v>
      </c>
      <c r="D194" s="154">
        <v>8777.446517</v>
      </c>
      <c r="E194" s="106">
        <v>307.390062</v>
      </c>
      <c r="F194" s="106">
        <v>0</v>
      </c>
      <c r="G194" s="106">
        <v>0</v>
      </c>
      <c r="H194" s="107">
        <v>0</v>
      </c>
      <c r="I194" s="107">
        <v>0</v>
      </c>
    </row>
    <row r="195" spans="2:9" ht="16.5" customHeight="1">
      <c r="B195" s="53" t="s">
        <v>40</v>
      </c>
      <c r="C195" s="106">
        <v>68563</v>
      </c>
      <c r="D195" s="154">
        <v>13932.094111</v>
      </c>
      <c r="E195" s="106">
        <v>643.394437</v>
      </c>
      <c r="F195" s="107">
        <v>7</v>
      </c>
      <c r="G195" s="107">
        <v>24218.906</v>
      </c>
      <c r="H195" s="107">
        <v>15673.825</v>
      </c>
      <c r="I195" s="107">
        <v>1824.018</v>
      </c>
    </row>
    <row r="196" spans="2:9" ht="16.5" customHeight="1">
      <c r="B196" s="53" t="s">
        <v>41</v>
      </c>
      <c r="C196" s="106">
        <v>43699</v>
      </c>
      <c r="D196" s="154">
        <v>32318.38002</v>
      </c>
      <c r="E196" s="106">
        <v>921.9802639999999</v>
      </c>
      <c r="F196" s="106">
        <v>15</v>
      </c>
      <c r="G196" s="106">
        <v>32033.213</v>
      </c>
      <c r="H196" s="106">
        <v>26206.612</v>
      </c>
      <c r="I196" s="106">
        <v>2897.115</v>
      </c>
    </row>
    <row r="197" spans="2:9" ht="16.5" customHeight="1">
      <c r="B197" s="53" t="s">
        <v>42</v>
      </c>
      <c r="C197" s="106">
        <v>52420</v>
      </c>
      <c r="D197" s="154">
        <v>34263.792246</v>
      </c>
      <c r="E197" s="106">
        <v>3095.847565</v>
      </c>
      <c r="F197" s="106">
        <v>390</v>
      </c>
      <c r="G197" s="106">
        <v>233826.305</v>
      </c>
      <c r="H197" s="106">
        <v>414280.833</v>
      </c>
      <c r="I197" s="106">
        <v>49492.88</v>
      </c>
    </row>
    <row r="198" spans="2:9" ht="16.5" customHeight="1">
      <c r="B198" s="53" t="s">
        <v>43</v>
      </c>
      <c r="C198" s="106">
        <v>10733</v>
      </c>
      <c r="D198" s="154">
        <v>7105.084150000001</v>
      </c>
      <c r="E198" s="106">
        <v>451.29050900000004</v>
      </c>
      <c r="F198" s="106">
        <v>22</v>
      </c>
      <c r="G198" s="106">
        <v>79572.587</v>
      </c>
      <c r="H198" s="106">
        <v>35454.491</v>
      </c>
      <c r="I198" s="106">
        <v>4541.02</v>
      </c>
    </row>
    <row r="199" spans="2:9" ht="16.5" customHeight="1">
      <c r="B199" s="53" t="s">
        <v>44</v>
      </c>
      <c r="C199" s="106">
        <v>393463</v>
      </c>
      <c r="D199" s="154">
        <v>98746.542477</v>
      </c>
      <c r="E199" s="106">
        <v>2185.6138969999997</v>
      </c>
      <c r="F199" s="106">
        <v>6</v>
      </c>
      <c r="G199" s="106">
        <v>18108.778</v>
      </c>
      <c r="H199" s="106">
        <v>2633.386</v>
      </c>
      <c r="I199" s="106">
        <v>269.212</v>
      </c>
    </row>
    <row r="200" spans="2:9" ht="16.5" customHeight="1">
      <c r="B200" s="53" t="s">
        <v>158</v>
      </c>
      <c r="C200" s="107">
        <v>0</v>
      </c>
      <c r="D200" s="159">
        <v>0</v>
      </c>
      <c r="E200" s="107">
        <v>0</v>
      </c>
      <c r="F200" s="107">
        <v>0</v>
      </c>
      <c r="G200" s="107">
        <v>0</v>
      </c>
      <c r="H200" s="107">
        <v>0</v>
      </c>
      <c r="I200" s="107">
        <v>0</v>
      </c>
    </row>
    <row r="201" spans="2:9" ht="16.5" customHeight="1">
      <c r="B201" s="53" t="s">
        <v>163</v>
      </c>
      <c r="C201" s="106">
        <v>14</v>
      </c>
      <c r="D201" s="154">
        <v>68.39444</v>
      </c>
      <c r="E201" s="107">
        <v>0.744942</v>
      </c>
      <c r="F201" s="107">
        <v>0</v>
      </c>
      <c r="G201" s="107">
        <v>0</v>
      </c>
      <c r="H201" s="107">
        <v>0</v>
      </c>
      <c r="I201" s="107">
        <v>0</v>
      </c>
    </row>
    <row r="202" spans="2:9" ht="16.5" customHeight="1">
      <c r="B202" s="51" t="s">
        <v>45</v>
      </c>
      <c r="C202" s="93">
        <v>0</v>
      </c>
      <c r="D202" s="93">
        <v>0</v>
      </c>
      <c r="E202" s="93">
        <v>0</v>
      </c>
      <c r="F202" s="93">
        <v>0</v>
      </c>
      <c r="G202" s="93">
        <v>0</v>
      </c>
      <c r="H202" s="93">
        <v>0</v>
      </c>
      <c r="I202" s="93">
        <v>0</v>
      </c>
    </row>
    <row r="203" spans="2:9" ht="16.5" customHeight="1">
      <c r="B203" s="51" t="s">
        <v>25</v>
      </c>
      <c r="C203" s="93">
        <v>1520921</v>
      </c>
      <c r="D203" s="157">
        <v>1102871.922679</v>
      </c>
      <c r="E203" s="93">
        <v>70767.706516</v>
      </c>
      <c r="F203" s="93">
        <v>1203</v>
      </c>
      <c r="G203" s="93">
        <v>388141.423</v>
      </c>
      <c r="H203" s="93">
        <v>494800.121</v>
      </c>
      <c r="I203" s="93">
        <v>59085.706000000006</v>
      </c>
    </row>
  </sheetData>
  <sheetProtection/>
  <mergeCells count="66">
    <mergeCell ref="B8:B9"/>
    <mergeCell ref="J8:J9"/>
    <mergeCell ref="B18:H18"/>
    <mergeCell ref="B50:H50"/>
    <mergeCell ref="B51:H51"/>
    <mergeCell ref="D8:E8"/>
    <mergeCell ref="F8:F9"/>
    <mergeCell ref="G8:G9"/>
    <mergeCell ref="F24:F25"/>
    <mergeCell ref="G24:G25"/>
    <mergeCell ref="H24:H25"/>
    <mergeCell ref="K117:M117"/>
    <mergeCell ref="K8:K9"/>
    <mergeCell ref="B24:B25"/>
    <mergeCell ref="C24:C25"/>
    <mergeCell ref="J24:J25"/>
    <mergeCell ref="K24:K25"/>
    <mergeCell ref="D24:E24"/>
    <mergeCell ref="C8:C9"/>
    <mergeCell ref="H8:H9"/>
    <mergeCell ref="I8:I9"/>
    <mergeCell ref="B117:B119"/>
    <mergeCell ref="D117:D119"/>
    <mergeCell ref="E117:G117"/>
    <mergeCell ref="H117:J117"/>
    <mergeCell ref="E118:E119"/>
    <mergeCell ref="F118:G118"/>
    <mergeCell ref="H118:H119"/>
    <mergeCell ref="I118:J118"/>
    <mergeCell ref="I24:I25"/>
    <mergeCell ref="N117:P117"/>
    <mergeCell ref="O118:P118"/>
    <mergeCell ref="O133:P133"/>
    <mergeCell ref="Q133:Q134"/>
    <mergeCell ref="K133:K134"/>
    <mergeCell ref="Q118:Q119"/>
    <mergeCell ref="L133:M133"/>
    <mergeCell ref="N118:N119"/>
    <mergeCell ref="Q117:S117"/>
    <mergeCell ref="R118:S118"/>
    <mergeCell ref="B132:B134"/>
    <mergeCell ref="D132:D134"/>
    <mergeCell ref="E132:G132"/>
    <mergeCell ref="H132:J132"/>
    <mergeCell ref="K132:M132"/>
    <mergeCell ref="N132:P132"/>
    <mergeCell ref="Q132:S132"/>
    <mergeCell ref="I133:J133"/>
    <mergeCell ref="N133:N134"/>
    <mergeCell ref="B164:B165"/>
    <mergeCell ref="B178:B179"/>
    <mergeCell ref="C178:C179"/>
    <mergeCell ref="D178:D179"/>
    <mergeCell ref="R133:S133"/>
    <mergeCell ref="C164:C165"/>
    <mergeCell ref="D164:D165"/>
    <mergeCell ref="E164:E165"/>
    <mergeCell ref="F164:F165"/>
    <mergeCell ref="G164:I164"/>
    <mergeCell ref="L118:M118"/>
    <mergeCell ref="E178:E179"/>
    <mergeCell ref="F178:F179"/>
    <mergeCell ref="G178:I178"/>
    <mergeCell ref="F133:G133"/>
    <mergeCell ref="H133:H134"/>
    <mergeCell ref="E133:E134"/>
  </mergeCells>
  <conditionalFormatting sqref="D180">
    <cfRule type="cellIs" priority="5" dxfId="0" operator="notEqual" stopIfTrue="1">
      <formula>D26</formula>
    </cfRule>
  </conditionalFormatting>
  <conditionalFormatting sqref="D181:D191 D193:D201 D203">
    <cfRule type="cellIs" priority="4" dxfId="0" operator="notEqual" stopIfTrue="1">
      <formula>D27</formula>
    </cfRule>
  </conditionalFormatting>
  <conditionalFormatting sqref="D192">
    <cfRule type="cellIs" priority="3"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0" sqref="C10:H17"/>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224</v>
      </c>
    </row>
    <row r="3" ht="12.75">
      <c r="B3" s="2"/>
    </row>
    <row r="5" spans="2:8" ht="12.75">
      <c r="B5" s="9" t="s">
        <v>8</v>
      </c>
      <c r="C5" s="10"/>
      <c r="D5" s="10"/>
      <c r="E5" s="10"/>
      <c r="F5" s="10"/>
      <c r="G5" s="10"/>
      <c r="H5" s="10"/>
    </row>
    <row r="6" spans="2:8" ht="12.75">
      <c r="B6" s="191" t="s">
        <v>272</v>
      </c>
      <c r="C6" s="191"/>
      <c r="D6" s="191"/>
      <c r="E6" s="191"/>
      <c r="F6" s="191"/>
      <c r="G6" s="191"/>
      <c r="H6" s="191"/>
    </row>
    <row r="7" spans="2:8" ht="12.75">
      <c r="B7" s="230" t="s">
        <v>13</v>
      </c>
      <c r="C7" s="230"/>
      <c r="D7" s="230"/>
      <c r="E7" s="230"/>
      <c r="F7" s="230"/>
      <c r="G7" s="230"/>
      <c r="H7" s="230"/>
    </row>
    <row r="8" spans="2:8" ht="28.5" customHeight="1">
      <c r="B8" s="11" t="s">
        <v>212</v>
      </c>
      <c r="C8" s="231" t="s">
        <v>141</v>
      </c>
      <c r="D8" s="231"/>
      <c r="E8" s="232" t="s">
        <v>51</v>
      </c>
      <c r="F8" s="233"/>
      <c r="G8" s="231" t="s">
        <v>180</v>
      </c>
      <c r="H8" s="231"/>
    </row>
    <row r="9" spans="2:8" ht="12.75">
      <c r="B9" s="12"/>
      <c r="C9" s="13" t="s">
        <v>52</v>
      </c>
      <c r="D9" s="13" t="s">
        <v>142</v>
      </c>
      <c r="E9" s="13" t="s">
        <v>52</v>
      </c>
      <c r="F9" s="13" t="s">
        <v>142</v>
      </c>
      <c r="G9" s="13" t="s">
        <v>52</v>
      </c>
      <c r="H9" s="13" t="s">
        <v>142</v>
      </c>
    </row>
    <row r="10" spans="2:8" ht="12.75">
      <c r="B10" s="14" t="s">
        <v>18</v>
      </c>
      <c r="C10" s="108">
        <v>0</v>
      </c>
      <c r="D10" s="108">
        <v>0</v>
      </c>
      <c r="E10" s="108">
        <v>0</v>
      </c>
      <c r="F10" s="108">
        <v>0</v>
      </c>
      <c r="G10" s="108">
        <v>0</v>
      </c>
      <c r="H10" s="108">
        <v>0</v>
      </c>
    </row>
    <row r="11" spans="2:8" ht="12.75">
      <c r="B11" s="14" t="s">
        <v>19</v>
      </c>
      <c r="C11" s="162">
        <v>1</v>
      </c>
      <c r="D11" s="162">
        <v>30</v>
      </c>
      <c r="E11" s="163">
        <v>0</v>
      </c>
      <c r="F11" s="163">
        <v>0</v>
      </c>
      <c r="G11" s="163">
        <v>0</v>
      </c>
      <c r="H11" s="163">
        <v>0</v>
      </c>
    </row>
    <row r="12" spans="2:8" ht="12.75">
      <c r="B12" s="5" t="s">
        <v>22</v>
      </c>
      <c r="C12" s="115">
        <v>0</v>
      </c>
      <c r="D12" s="119">
        <v>0</v>
      </c>
      <c r="E12" s="115">
        <v>0</v>
      </c>
      <c r="F12" s="115">
        <v>0</v>
      </c>
      <c r="G12" s="108">
        <v>0</v>
      </c>
      <c r="H12" s="108">
        <v>0</v>
      </c>
    </row>
    <row r="13" spans="2:8" ht="12.75">
      <c r="B13" s="5" t="s">
        <v>21</v>
      </c>
      <c r="C13" s="108">
        <v>0</v>
      </c>
      <c r="D13" s="108">
        <v>0</v>
      </c>
      <c r="E13" s="108">
        <v>0</v>
      </c>
      <c r="F13" s="108">
        <v>0</v>
      </c>
      <c r="G13" s="108">
        <v>0</v>
      </c>
      <c r="H13" s="108">
        <v>0</v>
      </c>
    </row>
    <row r="14" spans="2:8" ht="12.75">
      <c r="B14" s="5" t="s">
        <v>20</v>
      </c>
      <c r="C14" s="115">
        <v>18.333333333333332</v>
      </c>
      <c r="D14" s="119">
        <v>1892</v>
      </c>
      <c r="E14" s="115">
        <v>2.3333333333333335</v>
      </c>
      <c r="F14" s="119">
        <v>248</v>
      </c>
      <c r="G14" s="108">
        <v>0</v>
      </c>
      <c r="H14" s="108">
        <v>0</v>
      </c>
    </row>
    <row r="15" spans="2:8" ht="12.75">
      <c r="B15" s="5" t="s">
        <v>23</v>
      </c>
      <c r="C15" s="108">
        <v>0</v>
      </c>
      <c r="D15" s="108">
        <v>0</v>
      </c>
      <c r="E15" s="108">
        <v>0</v>
      </c>
      <c r="F15" s="108">
        <v>0</v>
      </c>
      <c r="G15" s="108">
        <v>0</v>
      </c>
      <c r="H15" s="108">
        <v>0</v>
      </c>
    </row>
    <row r="16" spans="2:8" ht="12.75">
      <c r="B16" s="14" t="s">
        <v>24</v>
      </c>
      <c r="C16" s="108">
        <v>0</v>
      </c>
      <c r="D16" s="108">
        <v>0</v>
      </c>
      <c r="E16" s="108">
        <v>0</v>
      </c>
      <c r="F16" s="108">
        <v>0</v>
      </c>
      <c r="G16" s="108">
        <v>0</v>
      </c>
      <c r="H16" s="108">
        <v>0</v>
      </c>
    </row>
    <row r="17" spans="2:8" ht="12.75">
      <c r="B17" s="15" t="s">
        <v>25</v>
      </c>
      <c r="C17" s="95">
        <v>19.333333333333332</v>
      </c>
      <c r="D17" s="95">
        <v>1922</v>
      </c>
      <c r="E17" s="95">
        <v>2.3333333333333335</v>
      </c>
      <c r="F17" s="95">
        <v>248</v>
      </c>
      <c r="G17" s="95">
        <v>0</v>
      </c>
      <c r="H17" s="95">
        <v>0</v>
      </c>
    </row>
    <row r="18" spans="2:8" s="16" customFormat="1" ht="12.75" customHeight="1">
      <c r="B18" s="226" t="s">
        <v>211</v>
      </c>
      <c r="C18" s="227"/>
      <c r="D18" s="227"/>
      <c r="E18" s="227"/>
      <c r="F18" s="227"/>
      <c r="G18" s="228"/>
      <c r="H18" s="228"/>
    </row>
    <row r="19" spans="2:8" s="17" customFormat="1" ht="12.75">
      <c r="B19" s="229"/>
      <c r="C19" s="229"/>
      <c r="D19" s="229"/>
      <c r="E19" s="229"/>
      <c r="F19" s="229"/>
      <c r="G19" s="229"/>
      <c r="H19" s="229"/>
    </row>
    <row r="20" spans="2:8" ht="12.75">
      <c r="B20" s="229"/>
      <c r="C20" s="229"/>
      <c r="D20" s="229"/>
      <c r="E20" s="229"/>
      <c r="F20" s="229"/>
      <c r="G20" s="229"/>
      <c r="H20" s="229"/>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4">
      <selection activeCell="C38" sqref="C38:J45"/>
    </sheetView>
  </sheetViews>
  <sheetFormatPr defaultColWidth="11.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75">
      <c r="B1" s="22" t="s">
        <v>132</v>
      </c>
    </row>
    <row r="2" ht="15.75">
      <c r="B2" s="19" t="s">
        <v>224</v>
      </c>
    </row>
    <row r="4" ht="12.75">
      <c r="B4" s="18" t="s">
        <v>13</v>
      </c>
    </row>
    <row r="5" ht="12.75">
      <c r="B5" s="23" t="s">
        <v>9</v>
      </c>
    </row>
    <row r="6" spans="2:9" ht="12.75">
      <c r="B6" s="23" t="s">
        <v>269</v>
      </c>
      <c r="C6" s="7"/>
      <c r="D6" s="57"/>
      <c r="E6" s="7"/>
      <c r="F6" s="7"/>
      <c r="G6" s="7"/>
      <c r="H6" s="7"/>
      <c r="I6" s="7"/>
    </row>
    <row r="7" spans="2:10" ht="12.75" customHeight="1">
      <c r="B7" s="24" t="s">
        <v>54</v>
      </c>
      <c r="C7" s="236" t="s">
        <v>18</v>
      </c>
      <c r="D7" s="234" t="s">
        <v>19</v>
      </c>
      <c r="E7" s="236" t="s">
        <v>22</v>
      </c>
      <c r="F7" s="236" t="s">
        <v>21</v>
      </c>
      <c r="G7" s="236" t="s">
        <v>20</v>
      </c>
      <c r="H7" s="236" t="s">
        <v>23</v>
      </c>
      <c r="I7" s="236" t="s">
        <v>24</v>
      </c>
      <c r="J7" s="236" t="s">
        <v>25</v>
      </c>
    </row>
    <row r="8" spans="2:10" ht="12.75">
      <c r="B8" s="25" t="s">
        <v>55</v>
      </c>
      <c r="C8" s="237"/>
      <c r="D8" s="235"/>
      <c r="E8" s="237"/>
      <c r="F8" s="237"/>
      <c r="G8" s="237"/>
      <c r="H8" s="237"/>
      <c r="I8" s="237"/>
      <c r="J8" s="237"/>
    </row>
    <row r="9" spans="2:10" ht="12.75">
      <c r="B9" s="26" t="s">
        <v>18</v>
      </c>
      <c r="C9" s="165">
        <v>5238.067666666666</v>
      </c>
      <c r="D9" s="105">
        <v>206.8111</v>
      </c>
      <c r="E9" s="97">
        <v>3489.846348333333</v>
      </c>
      <c r="F9" s="105">
        <v>0</v>
      </c>
      <c r="G9" s="97">
        <v>2554.9544216666663</v>
      </c>
      <c r="H9" s="105">
        <v>0</v>
      </c>
      <c r="I9" s="97">
        <v>4391.869155666667</v>
      </c>
      <c r="J9" s="96">
        <v>15881.548692333334</v>
      </c>
    </row>
    <row r="10" spans="2:10" ht="12.75">
      <c r="B10" s="164" t="s">
        <v>19</v>
      </c>
      <c r="C10" s="105">
        <v>0</v>
      </c>
      <c r="D10" s="105">
        <v>0</v>
      </c>
      <c r="E10" s="165">
        <v>597.5329029999999</v>
      </c>
      <c r="F10" s="105">
        <v>0</v>
      </c>
      <c r="G10" s="165">
        <v>16.787769333333333</v>
      </c>
      <c r="H10" s="105">
        <v>0</v>
      </c>
      <c r="I10" s="105">
        <v>0</v>
      </c>
      <c r="J10" s="96">
        <v>614.3206723333333</v>
      </c>
    </row>
    <row r="11" spans="2:10" ht="12.75">
      <c r="B11" s="154" t="s">
        <v>22</v>
      </c>
      <c r="C11" s="165">
        <v>5724.906666666667</v>
      </c>
      <c r="D11" s="105">
        <v>101.4002</v>
      </c>
      <c r="E11" s="165">
        <v>47698.833868</v>
      </c>
      <c r="F11" s="105">
        <v>0</v>
      </c>
      <c r="G11" s="165">
        <v>788.5415623333333</v>
      </c>
      <c r="H11" s="105">
        <v>0</v>
      </c>
      <c r="I11" s="165">
        <v>2406.493501666667</v>
      </c>
      <c r="J11" s="96">
        <v>56720.17579866666</v>
      </c>
    </row>
    <row r="12" spans="2:10" ht="12.75">
      <c r="B12" s="154" t="s">
        <v>21</v>
      </c>
      <c r="C12" s="105">
        <v>0</v>
      </c>
      <c r="D12" s="105">
        <v>0</v>
      </c>
      <c r="E12" s="105">
        <v>164.10818966666668</v>
      </c>
      <c r="F12" s="105">
        <v>0</v>
      </c>
      <c r="G12" s="105">
        <v>0</v>
      </c>
      <c r="H12" s="105">
        <v>0</v>
      </c>
      <c r="I12" s="105">
        <v>0</v>
      </c>
      <c r="J12" s="96">
        <v>164.10818966666668</v>
      </c>
    </row>
    <row r="13" spans="2:10" ht="12.75">
      <c r="B13" s="154" t="s">
        <v>20</v>
      </c>
      <c r="C13" s="165">
        <v>2247.2316666666666</v>
      </c>
      <c r="D13" s="105">
        <v>0</v>
      </c>
      <c r="E13" s="165">
        <v>1285.5112533333331</v>
      </c>
      <c r="F13" s="105">
        <v>0</v>
      </c>
      <c r="G13" s="105">
        <v>7307.8305666666665</v>
      </c>
      <c r="H13" s="105">
        <v>0</v>
      </c>
      <c r="I13" s="165">
        <v>438.0138416666666</v>
      </c>
      <c r="J13" s="96">
        <v>11278.587328333333</v>
      </c>
    </row>
    <row r="14" spans="2:10" ht="12.75">
      <c r="B14" s="154" t="s">
        <v>23</v>
      </c>
      <c r="C14" s="105">
        <v>0</v>
      </c>
      <c r="D14" s="105">
        <v>0</v>
      </c>
      <c r="E14" s="105">
        <v>0</v>
      </c>
      <c r="F14" s="105">
        <v>0</v>
      </c>
      <c r="G14" s="105">
        <v>0</v>
      </c>
      <c r="H14" s="105">
        <v>0</v>
      </c>
      <c r="I14" s="105">
        <v>0</v>
      </c>
      <c r="J14" s="96">
        <v>0</v>
      </c>
    </row>
    <row r="15" spans="2:10" ht="12.75">
      <c r="B15" s="154" t="s">
        <v>24</v>
      </c>
      <c r="C15" s="165">
        <v>3097.9646666666667</v>
      </c>
      <c r="D15" s="105">
        <v>0</v>
      </c>
      <c r="E15" s="165">
        <v>938.3250746666666</v>
      </c>
      <c r="F15" s="105">
        <v>0</v>
      </c>
      <c r="G15" s="165">
        <v>368.89821866666665</v>
      </c>
      <c r="H15" s="105">
        <v>0</v>
      </c>
      <c r="I15" s="165">
        <v>570.707483</v>
      </c>
      <c r="J15" s="96">
        <v>4975.895443</v>
      </c>
    </row>
    <row r="16" spans="2:10" ht="12.75">
      <c r="B16" s="166" t="s">
        <v>25</v>
      </c>
      <c r="C16" s="96">
        <v>16308.170666666665</v>
      </c>
      <c r="D16" s="96">
        <v>308.2113</v>
      </c>
      <c r="E16" s="96">
        <v>54174.157637</v>
      </c>
      <c r="F16" s="96">
        <v>0</v>
      </c>
      <c r="G16" s="96">
        <v>11037.012538666668</v>
      </c>
      <c r="H16" s="96">
        <v>0</v>
      </c>
      <c r="I16" s="96">
        <v>7807.083982000001</v>
      </c>
      <c r="J16" s="96">
        <v>89634.63612433332</v>
      </c>
    </row>
    <row r="17" spans="2:9" ht="12.75">
      <c r="B17" s="167"/>
      <c r="C17" s="168"/>
      <c r="D17" s="168"/>
      <c r="E17" s="168"/>
      <c r="F17" s="168"/>
      <c r="G17" s="168"/>
      <c r="H17" s="168"/>
      <c r="I17" s="168"/>
    </row>
    <row r="18" spans="2:9" ht="12.75">
      <c r="B18" s="167"/>
      <c r="C18" s="168"/>
      <c r="D18" s="168"/>
      <c r="E18" s="168"/>
      <c r="F18" s="168"/>
      <c r="G18" s="168"/>
      <c r="H18" s="168"/>
      <c r="I18" s="168"/>
    </row>
    <row r="19" spans="2:9" ht="12.75">
      <c r="B19" s="76"/>
      <c r="C19" s="76"/>
      <c r="E19" s="76"/>
      <c r="F19" s="76"/>
      <c r="G19" s="76"/>
      <c r="H19" s="76"/>
      <c r="I19" s="76"/>
    </row>
    <row r="20" spans="2:9" ht="12.75">
      <c r="B20" s="133" t="s">
        <v>10</v>
      </c>
      <c r="C20" s="76"/>
      <c r="E20" s="76"/>
      <c r="F20" s="76"/>
      <c r="G20" s="76"/>
      <c r="H20" s="76"/>
      <c r="I20" s="76"/>
    </row>
    <row r="21" spans="2:9" ht="12.75">
      <c r="B21" s="133" t="s">
        <v>270</v>
      </c>
      <c r="C21" s="76"/>
      <c r="E21" s="169"/>
      <c r="F21" s="169"/>
      <c r="G21" s="169"/>
      <c r="H21" s="169"/>
      <c r="I21" s="169"/>
    </row>
    <row r="22" spans="2:10" ht="12.75" customHeight="1">
      <c r="B22" s="170" t="s">
        <v>54</v>
      </c>
      <c r="C22" s="234" t="s">
        <v>18</v>
      </c>
      <c r="D22" s="234" t="s">
        <v>19</v>
      </c>
      <c r="E22" s="234" t="s">
        <v>22</v>
      </c>
      <c r="F22" s="234" t="s">
        <v>21</v>
      </c>
      <c r="G22" s="234" t="s">
        <v>20</v>
      </c>
      <c r="H22" s="234" t="s">
        <v>23</v>
      </c>
      <c r="I22" s="234" t="s">
        <v>24</v>
      </c>
      <c r="J22" s="236" t="s">
        <v>25</v>
      </c>
    </row>
    <row r="23" spans="2:10" ht="12.75">
      <c r="B23" s="171" t="s">
        <v>55</v>
      </c>
      <c r="C23" s="235"/>
      <c r="D23" s="235"/>
      <c r="E23" s="235"/>
      <c r="F23" s="235"/>
      <c r="G23" s="235"/>
      <c r="H23" s="235"/>
      <c r="I23" s="235"/>
      <c r="J23" s="237"/>
    </row>
    <row r="24" spans="2:10" ht="12.75">
      <c r="B24" s="172" t="s">
        <v>18</v>
      </c>
      <c r="C24" s="165">
        <v>6171.376666666666</v>
      </c>
      <c r="D24" s="105">
        <v>0.8436</v>
      </c>
      <c r="E24" s="165">
        <v>5867.444343666666</v>
      </c>
      <c r="F24" s="105">
        <v>0</v>
      </c>
      <c r="G24" s="165">
        <v>3019.311224</v>
      </c>
      <c r="H24" s="165">
        <v>0</v>
      </c>
      <c r="I24" s="165">
        <v>3250.384547333333</v>
      </c>
      <c r="J24" s="96">
        <v>18309.360381666665</v>
      </c>
    </row>
    <row r="25" spans="2:10" ht="12.75">
      <c r="B25" s="164" t="s">
        <v>19</v>
      </c>
      <c r="C25" s="105">
        <v>0</v>
      </c>
      <c r="D25" s="105">
        <v>0</v>
      </c>
      <c r="E25" s="165">
        <v>504.2381233333333</v>
      </c>
      <c r="F25" s="105">
        <v>0</v>
      </c>
      <c r="G25" s="105">
        <v>0</v>
      </c>
      <c r="H25" s="105">
        <v>0</v>
      </c>
      <c r="I25" s="105">
        <v>0</v>
      </c>
      <c r="J25" s="96">
        <v>504.2381233333333</v>
      </c>
    </row>
    <row r="26" spans="2:10" ht="12.75">
      <c r="B26" s="154" t="s">
        <v>22</v>
      </c>
      <c r="C26" s="165">
        <v>6759.078333333334</v>
      </c>
      <c r="D26" s="105">
        <v>14.2374</v>
      </c>
      <c r="E26" s="165">
        <v>21687.14699666667</v>
      </c>
      <c r="F26" s="105">
        <v>0</v>
      </c>
      <c r="G26" s="165">
        <v>419.730758</v>
      </c>
      <c r="H26" s="105">
        <v>0</v>
      </c>
      <c r="I26" s="165">
        <v>1230.6402046666667</v>
      </c>
      <c r="J26" s="96">
        <v>30110.83369266667</v>
      </c>
    </row>
    <row r="27" spans="2:10" ht="12.75">
      <c r="B27" s="154" t="s">
        <v>21</v>
      </c>
      <c r="C27" s="105">
        <v>0</v>
      </c>
      <c r="D27" s="105">
        <v>0</v>
      </c>
      <c r="E27" s="105">
        <v>57.836091333333336</v>
      </c>
      <c r="F27" s="105">
        <v>0</v>
      </c>
      <c r="G27" s="105">
        <v>0</v>
      </c>
      <c r="H27" s="105">
        <v>0</v>
      </c>
      <c r="I27" s="105">
        <v>0</v>
      </c>
      <c r="J27" s="96">
        <v>57.836091333333336</v>
      </c>
    </row>
    <row r="28" spans="2:10" ht="12.75">
      <c r="B28" s="154" t="s">
        <v>20</v>
      </c>
      <c r="C28" s="165">
        <v>798.3270000000001</v>
      </c>
      <c r="D28" s="105">
        <v>0</v>
      </c>
      <c r="E28" s="165">
        <v>765.1923616666667</v>
      </c>
      <c r="F28" s="105">
        <v>0</v>
      </c>
      <c r="G28" s="165">
        <v>884.5756183333333</v>
      </c>
      <c r="H28" s="105">
        <v>0</v>
      </c>
      <c r="I28" s="165">
        <v>124.058036</v>
      </c>
      <c r="J28" s="96">
        <v>2572.1530159999998</v>
      </c>
    </row>
    <row r="29" spans="2:10" ht="12.75">
      <c r="B29" s="154" t="s">
        <v>23</v>
      </c>
      <c r="C29" s="105">
        <v>0</v>
      </c>
      <c r="D29" s="105">
        <v>0</v>
      </c>
      <c r="E29" s="105">
        <v>0</v>
      </c>
      <c r="F29" s="105">
        <v>0</v>
      </c>
      <c r="G29" s="105">
        <v>0</v>
      </c>
      <c r="H29" s="105">
        <v>0</v>
      </c>
      <c r="I29" s="105">
        <v>0</v>
      </c>
      <c r="J29" s="96">
        <v>0</v>
      </c>
    </row>
    <row r="30" spans="2:10" ht="12.75">
      <c r="B30" s="154" t="s">
        <v>24</v>
      </c>
      <c r="C30" s="165">
        <v>4295.843666666667</v>
      </c>
      <c r="D30" s="105">
        <v>0</v>
      </c>
      <c r="E30" s="165">
        <v>996.3300860000002</v>
      </c>
      <c r="F30" s="105">
        <v>0</v>
      </c>
      <c r="G30" s="165">
        <v>81.741618</v>
      </c>
      <c r="H30" s="105">
        <v>0</v>
      </c>
      <c r="I30" s="165">
        <v>450.62638833333335</v>
      </c>
      <c r="J30" s="96">
        <v>5824.541759</v>
      </c>
    </row>
    <row r="31" spans="2:10" ht="12.75">
      <c r="B31" s="166" t="s">
        <v>25</v>
      </c>
      <c r="C31" s="96">
        <v>18024.625666666667</v>
      </c>
      <c r="D31" s="96">
        <v>15.081</v>
      </c>
      <c r="E31" s="96">
        <v>29878.188002666673</v>
      </c>
      <c r="F31" s="96">
        <v>0</v>
      </c>
      <c r="G31" s="96">
        <v>4405.359218333333</v>
      </c>
      <c r="H31" s="96">
        <v>0</v>
      </c>
      <c r="I31" s="96">
        <v>5055.709176333333</v>
      </c>
      <c r="J31" s="96">
        <v>57378.963064</v>
      </c>
    </row>
    <row r="32" spans="2:10" ht="12.75">
      <c r="B32" s="167"/>
      <c r="C32" s="111"/>
      <c r="D32" s="111"/>
      <c r="E32" s="111"/>
      <c r="F32" s="111"/>
      <c r="G32" s="111"/>
      <c r="H32" s="111"/>
      <c r="I32" s="111"/>
      <c r="J32" s="111"/>
    </row>
    <row r="33" spans="2:10" ht="12.75">
      <c r="B33" s="167"/>
      <c r="C33" s="111"/>
      <c r="D33" s="111"/>
      <c r="E33" s="111"/>
      <c r="F33" s="111"/>
      <c r="G33" s="111"/>
      <c r="H33" s="111"/>
      <c r="I33" s="111"/>
      <c r="J33" s="111"/>
    </row>
    <row r="34" spans="2:9" ht="12.75">
      <c r="B34" s="133" t="s">
        <v>11</v>
      </c>
      <c r="C34" s="76"/>
      <c r="E34" s="76"/>
      <c r="F34" s="76"/>
      <c r="G34" s="76"/>
      <c r="H34" s="76"/>
      <c r="I34" s="76"/>
    </row>
    <row r="35" spans="2:9" ht="12.75">
      <c r="B35" s="133" t="s">
        <v>271</v>
      </c>
      <c r="C35" s="76"/>
      <c r="E35" s="169"/>
      <c r="F35" s="169"/>
      <c r="G35" s="169"/>
      <c r="H35" s="169"/>
      <c r="I35" s="169"/>
    </row>
    <row r="36" spans="2:10" ht="12.75">
      <c r="B36" s="170" t="s">
        <v>54</v>
      </c>
      <c r="C36" s="234" t="s">
        <v>18</v>
      </c>
      <c r="D36" s="234" t="s">
        <v>19</v>
      </c>
      <c r="E36" s="234" t="s">
        <v>22</v>
      </c>
      <c r="F36" s="234" t="s">
        <v>21</v>
      </c>
      <c r="G36" s="234" t="s">
        <v>20</v>
      </c>
      <c r="H36" s="234" t="s">
        <v>23</v>
      </c>
      <c r="I36" s="234" t="s">
        <v>24</v>
      </c>
      <c r="J36" s="236" t="s">
        <v>25</v>
      </c>
    </row>
    <row r="37" spans="2:10" ht="12.75">
      <c r="B37" s="171" t="s">
        <v>55</v>
      </c>
      <c r="C37" s="235"/>
      <c r="D37" s="235"/>
      <c r="E37" s="235"/>
      <c r="F37" s="235"/>
      <c r="G37" s="235"/>
      <c r="H37" s="235"/>
      <c r="I37" s="235"/>
      <c r="J37" s="237"/>
    </row>
    <row r="38" spans="2:10" ht="12.75">
      <c r="B38" s="172" t="s">
        <v>18</v>
      </c>
      <c r="C38" s="105">
        <v>0</v>
      </c>
      <c r="D38" s="105">
        <v>0</v>
      </c>
      <c r="E38" s="105">
        <v>0</v>
      </c>
      <c r="F38" s="105">
        <v>0</v>
      </c>
      <c r="G38" s="105">
        <v>0</v>
      </c>
      <c r="H38" s="105">
        <v>0</v>
      </c>
      <c r="I38" s="105">
        <v>0</v>
      </c>
      <c r="J38" s="96">
        <v>0</v>
      </c>
    </row>
    <row r="39" spans="2:10" ht="12.75">
      <c r="B39" s="164" t="s">
        <v>19</v>
      </c>
      <c r="C39" s="105">
        <v>0</v>
      </c>
      <c r="D39" s="105">
        <v>0</v>
      </c>
      <c r="E39" s="105">
        <v>0</v>
      </c>
      <c r="F39" s="105">
        <v>0</v>
      </c>
      <c r="G39" s="105">
        <v>0</v>
      </c>
      <c r="H39" s="105">
        <v>0</v>
      </c>
      <c r="I39" s="105">
        <v>0</v>
      </c>
      <c r="J39" s="96">
        <v>0</v>
      </c>
    </row>
    <row r="40" spans="2:10" ht="12.75">
      <c r="B40" s="154" t="s">
        <v>22</v>
      </c>
      <c r="C40" s="105">
        <v>0</v>
      </c>
      <c r="D40" s="105">
        <v>0</v>
      </c>
      <c r="E40" s="105">
        <v>48.72389366666667</v>
      </c>
      <c r="F40" s="105">
        <v>0</v>
      </c>
      <c r="G40" s="105">
        <v>0</v>
      </c>
      <c r="H40" s="105">
        <v>0</v>
      </c>
      <c r="I40" s="105">
        <v>0</v>
      </c>
      <c r="J40" s="96">
        <v>48.72389366666667</v>
      </c>
    </row>
    <row r="41" spans="2:10" ht="12.75">
      <c r="B41" s="154" t="s">
        <v>21</v>
      </c>
      <c r="C41" s="105">
        <v>0</v>
      </c>
      <c r="D41" s="105">
        <v>0</v>
      </c>
      <c r="E41" s="105">
        <v>0</v>
      </c>
      <c r="F41" s="105">
        <v>0</v>
      </c>
      <c r="G41" s="105">
        <v>0</v>
      </c>
      <c r="H41" s="105">
        <v>0</v>
      </c>
      <c r="I41" s="105">
        <v>0</v>
      </c>
      <c r="J41" s="96">
        <v>0</v>
      </c>
    </row>
    <row r="42" spans="2:10" ht="12.75">
      <c r="B42" s="154" t="s">
        <v>20</v>
      </c>
      <c r="C42" s="105">
        <v>0</v>
      </c>
      <c r="D42" s="105">
        <v>0</v>
      </c>
      <c r="E42" s="105">
        <v>0</v>
      </c>
      <c r="F42" s="105">
        <v>0</v>
      </c>
      <c r="G42" s="105">
        <v>0</v>
      </c>
      <c r="H42" s="105">
        <v>0</v>
      </c>
      <c r="I42" s="105">
        <v>0</v>
      </c>
      <c r="J42" s="96">
        <v>0</v>
      </c>
    </row>
    <row r="43" spans="2:10" ht="12.75">
      <c r="B43" s="154" t="s">
        <v>23</v>
      </c>
      <c r="C43" s="105">
        <v>0</v>
      </c>
      <c r="D43" s="105">
        <v>0</v>
      </c>
      <c r="E43" s="105">
        <v>0</v>
      </c>
      <c r="F43" s="105">
        <v>0</v>
      </c>
      <c r="G43" s="105">
        <v>0</v>
      </c>
      <c r="H43" s="105">
        <v>0</v>
      </c>
      <c r="I43" s="105">
        <v>0</v>
      </c>
      <c r="J43" s="96">
        <v>0</v>
      </c>
    </row>
    <row r="44" spans="2:10" ht="12.75">
      <c r="B44" s="154" t="s">
        <v>24</v>
      </c>
      <c r="C44" s="105">
        <v>0</v>
      </c>
      <c r="D44" s="105">
        <v>0</v>
      </c>
      <c r="E44" s="105">
        <v>0</v>
      </c>
      <c r="F44" s="105">
        <v>0</v>
      </c>
      <c r="G44" s="105">
        <v>0</v>
      </c>
      <c r="H44" s="105">
        <v>0</v>
      </c>
      <c r="I44" s="105">
        <v>0</v>
      </c>
      <c r="J44" s="96">
        <v>0</v>
      </c>
    </row>
    <row r="45" spans="2:10" ht="12.75">
      <c r="B45" s="166" t="s">
        <v>25</v>
      </c>
      <c r="C45" s="96">
        <v>0</v>
      </c>
      <c r="D45" s="96">
        <v>0</v>
      </c>
      <c r="E45" s="96">
        <v>48.72389366666667</v>
      </c>
      <c r="F45" s="96">
        <v>0</v>
      </c>
      <c r="G45" s="96">
        <v>0</v>
      </c>
      <c r="H45" s="96">
        <v>0</v>
      </c>
      <c r="I45" s="96">
        <v>0</v>
      </c>
      <c r="J45" s="96">
        <v>48.72389366666667</v>
      </c>
    </row>
    <row r="46" spans="2:9" ht="47.25" customHeight="1">
      <c r="B46" s="238" t="s">
        <v>152</v>
      </c>
      <c r="C46" s="238"/>
      <c r="D46" s="238"/>
      <c r="E46" s="238"/>
      <c r="F46" s="238"/>
      <c r="G46" s="238"/>
      <c r="H46" s="238"/>
      <c r="I46" s="238"/>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tabSelected="1" zoomScale="80" zoomScaleNormal="80" zoomScalePageLayoutView="0" workbookViewId="0" topLeftCell="CD6">
      <selection activeCell="CX14" sqref="CX14"/>
    </sheetView>
  </sheetViews>
  <sheetFormatPr defaultColWidth="10.00390625" defaultRowHeight="12.75"/>
  <cols>
    <col min="1" max="1" width="2.7109375" style="61" customWidth="1"/>
    <col min="2" max="2" width="17.28125" style="61" customWidth="1"/>
    <col min="3" max="5" width="9.421875" style="60" customWidth="1"/>
    <col min="6" max="15" width="11.140625" style="60" customWidth="1"/>
    <col min="16" max="16" width="13.8515625" style="60" customWidth="1"/>
    <col min="17" max="17" width="11.7109375" style="60" customWidth="1"/>
    <col min="18" max="19" width="10.00390625" style="60" customWidth="1"/>
    <col min="20" max="20" width="16.57421875" style="60" customWidth="1"/>
    <col min="21" max="30" width="10.00390625" style="60" customWidth="1"/>
    <col min="31" max="33" width="10.00390625" style="61" customWidth="1"/>
    <col min="34" max="34" width="10.8515625" style="61" bestFit="1" customWidth="1"/>
    <col min="35" max="35" width="11.28125" style="61" customWidth="1"/>
    <col min="36" max="37" width="10.00390625" style="61" customWidth="1"/>
    <col min="38" max="38" width="14.140625" style="61" customWidth="1"/>
    <col min="39" max="52" width="10.00390625" style="61" customWidth="1"/>
    <col min="53" max="53" width="11.140625" style="61" customWidth="1"/>
    <col min="54" max="55" width="10.00390625" style="61" customWidth="1"/>
    <col min="56" max="56" width="13.421875" style="61" customWidth="1"/>
    <col min="57" max="70" width="10.00390625" style="61" customWidth="1"/>
    <col min="71" max="71" width="10.57421875" style="61" customWidth="1"/>
    <col min="72" max="73" width="10.00390625" style="61" customWidth="1"/>
    <col min="74" max="74" width="15.00390625" style="61" customWidth="1"/>
    <col min="75" max="88" width="10.00390625" style="61" customWidth="1"/>
    <col min="89" max="89" width="10.8515625" style="61" customWidth="1"/>
    <col min="90" max="91" width="10.00390625" style="61" customWidth="1"/>
    <col min="92" max="92" width="14.00390625" style="61" customWidth="1"/>
    <col min="93" max="106" width="10.00390625" style="61" customWidth="1"/>
    <col min="107" max="107" width="10.7109375" style="61" customWidth="1"/>
    <col min="108" max="109" width="10.00390625" style="61" customWidth="1"/>
    <col min="110" max="110" width="14.00390625" style="61" customWidth="1"/>
    <col min="111" max="124" width="10.00390625" style="61" customWidth="1"/>
    <col min="125" max="125" width="11.140625" style="61" customWidth="1"/>
    <col min="126" max="16384" width="10.00390625" style="61" customWidth="1"/>
  </cols>
  <sheetData>
    <row r="1" spans="2:30" s="27" customFormat="1" ht="15.7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75">
      <c r="B2" s="21" t="s">
        <v>224</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7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261</v>
      </c>
      <c r="C6" s="78"/>
      <c r="D6" s="78"/>
      <c r="E6" s="78"/>
      <c r="F6" s="78"/>
      <c r="G6" s="78"/>
      <c r="H6" s="78"/>
      <c r="I6" s="78"/>
      <c r="J6" s="78"/>
      <c r="K6" s="78"/>
      <c r="L6" s="78"/>
      <c r="M6" s="78"/>
      <c r="N6" s="78"/>
      <c r="O6" s="78"/>
      <c r="P6" s="78"/>
      <c r="Q6" s="78"/>
      <c r="R6" s="78"/>
      <c r="S6" s="28"/>
      <c r="T6" s="28" t="s">
        <v>262</v>
      </c>
      <c r="U6" s="78"/>
      <c r="V6" s="78"/>
      <c r="W6" s="78"/>
      <c r="X6" s="78"/>
      <c r="Y6" s="78"/>
      <c r="Z6" s="78"/>
      <c r="AA6" s="78"/>
      <c r="AB6" s="78"/>
      <c r="AC6" s="78"/>
      <c r="AD6" s="78"/>
      <c r="AE6" s="78"/>
      <c r="AF6" s="78"/>
      <c r="AG6" s="78"/>
      <c r="AH6" s="78"/>
      <c r="AI6" s="78"/>
      <c r="AJ6" s="78"/>
      <c r="AK6" s="57"/>
      <c r="AL6" s="28" t="s">
        <v>263</v>
      </c>
      <c r="AM6" s="57"/>
      <c r="AN6" s="57"/>
      <c r="AO6" s="57"/>
      <c r="AP6" s="57"/>
      <c r="AQ6" s="57"/>
      <c r="AR6" s="57"/>
      <c r="AS6" s="57"/>
      <c r="AT6" s="57"/>
      <c r="AU6" s="57"/>
      <c r="AV6" s="57"/>
      <c r="AW6" s="57"/>
      <c r="AX6" s="57"/>
      <c r="AY6" s="57"/>
      <c r="AZ6" s="57"/>
      <c r="BA6" s="57"/>
      <c r="BB6" s="57"/>
      <c r="BD6" s="28" t="s">
        <v>264</v>
      </c>
      <c r="BE6" s="57"/>
      <c r="BF6" s="57"/>
      <c r="BG6" s="57"/>
      <c r="BH6" s="57"/>
      <c r="BI6" s="57"/>
      <c r="BJ6" s="57"/>
      <c r="BK6" s="57"/>
      <c r="BL6" s="57"/>
      <c r="BM6" s="57"/>
      <c r="BN6" s="57"/>
      <c r="BO6" s="57"/>
      <c r="BP6" s="57"/>
      <c r="BQ6" s="57"/>
      <c r="BR6" s="57"/>
      <c r="BS6" s="57"/>
      <c r="BT6" s="57"/>
      <c r="BV6" s="28" t="s">
        <v>265</v>
      </c>
      <c r="BW6" s="57"/>
      <c r="BX6" s="57"/>
      <c r="BY6" s="57"/>
      <c r="BZ6" s="57"/>
      <c r="CA6" s="57"/>
      <c r="CB6" s="57"/>
      <c r="CC6" s="57"/>
      <c r="CD6" s="57"/>
      <c r="CE6" s="57"/>
      <c r="CF6" s="57"/>
      <c r="CG6" s="57"/>
      <c r="CH6" s="57"/>
      <c r="CI6" s="57"/>
      <c r="CJ6" s="57"/>
      <c r="CK6" s="57"/>
      <c r="CL6" s="57"/>
      <c r="CN6" s="28" t="s">
        <v>266</v>
      </c>
      <c r="CO6" s="57"/>
      <c r="CP6" s="57"/>
      <c r="CQ6" s="57"/>
      <c r="CR6" s="57"/>
      <c r="CS6" s="57"/>
      <c r="CT6" s="57"/>
      <c r="CU6" s="57"/>
      <c r="CV6" s="57"/>
      <c r="CW6" s="57"/>
      <c r="CX6" s="57"/>
      <c r="CY6" s="57"/>
      <c r="CZ6" s="57"/>
      <c r="DA6" s="57"/>
      <c r="DB6" s="57"/>
      <c r="DC6" s="57"/>
      <c r="DD6" s="57"/>
      <c r="DF6" s="28" t="s">
        <v>267</v>
      </c>
      <c r="DG6" s="57"/>
      <c r="DH6" s="57"/>
      <c r="DI6" s="57"/>
      <c r="DJ6" s="57"/>
      <c r="DK6" s="57"/>
      <c r="DL6" s="57"/>
      <c r="DM6" s="57"/>
      <c r="DN6" s="57"/>
      <c r="DO6" s="57"/>
      <c r="DP6" s="57"/>
      <c r="DQ6" s="57"/>
      <c r="DR6" s="57"/>
      <c r="DS6" s="57"/>
      <c r="DT6" s="57"/>
      <c r="DU6" s="57"/>
      <c r="DV6" s="57"/>
    </row>
    <row r="7" spans="2:126" s="80" customFormat="1" ht="30" customHeight="1">
      <c r="B7" s="79" t="s">
        <v>57</v>
      </c>
      <c r="C7" s="239" t="s">
        <v>58</v>
      </c>
      <c r="D7" s="239"/>
      <c r="E7" s="239"/>
      <c r="F7" s="239"/>
      <c r="G7" s="239"/>
      <c r="H7" s="239"/>
      <c r="I7" s="239"/>
      <c r="J7" s="239"/>
      <c r="K7" s="239"/>
      <c r="L7" s="239"/>
      <c r="M7" s="239"/>
      <c r="N7" s="239"/>
      <c r="O7" s="239"/>
      <c r="P7" s="240" t="s">
        <v>53</v>
      </c>
      <c r="Q7" s="240" t="s">
        <v>222</v>
      </c>
      <c r="R7" s="240" t="s">
        <v>223</v>
      </c>
      <c r="T7" s="79" t="s">
        <v>57</v>
      </c>
      <c r="U7" s="239" t="s">
        <v>58</v>
      </c>
      <c r="V7" s="239"/>
      <c r="W7" s="239"/>
      <c r="X7" s="239"/>
      <c r="Y7" s="239"/>
      <c r="Z7" s="239"/>
      <c r="AA7" s="239"/>
      <c r="AB7" s="239"/>
      <c r="AC7" s="239"/>
      <c r="AD7" s="239"/>
      <c r="AE7" s="239"/>
      <c r="AF7" s="239"/>
      <c r="AG7" s="239"/>
      <c r="AH7" s="240" t="s">
        <v>53</v>
      </c>
      <c r="AI7" s="240" t="s">
        <v>73</v>
      </c>
      <c r="AJ7" s="240" t="s">
        <v>74</v>
      </c>
      <c r="AK7" s="81"/>
      <c r="AL7" s="79" t="s">
        <v>57</v>
      </c>
      <c r="AM7" s="239" t="s">
        <v>58</v>
      </c>
      <c r="AN7" s="239"/>
      <c r="AO7" s="239"/>
      <c r="AP7" s="239"/>
      <c r="AQ7" s="239"/>
      <c r="AR7" s="239"/>
      <c r="AS7" s="239"/>
      <c r="AT7" s="239"/>
      <c r="AU7" s="239"/>
      <c r="AV7" s="239"/>
      <c r="AW7" s="239"/>
      <c r="AX7" s="239"/>
      <c r="AY7" s="239"/>
      <c r="AZ7" s="240" t="s">
        <v>53</v>
      </c>
      <c r="BA7" s="240" t="s">
        <v>222</v>
      </c>
      <c r="BB7" s="240" t="s">
        <v>223</v>
      </c>
      <c r="BD7" s="82" t="s">
        <v>122</v>
      </c>
      <c r="BE7" s="243" t="s">
        <v>58</v>
      </c>
      <c r="BF7" s="243"/>
      <c r="BG7" s="243"/>
      <c r="BH7" s="243"/>
      <c r="BI7" s="243"/>
      <c r="BJ7" s="243"/>
      <c r="BK7" s="243"/>
      <c r="BL7" s="243"/>
      <c r="BM7" s="243"/>
      <c r="BN7" s="243"/>
      <c r="BO7" s="243"/>
      <c r="BP7" s="243"/>
      <c r="BQ7" s="243"/>
      <c r="BR7" s="240" t="s">
        <v>53</v>
      </c>
      <c r="BS7" s="240" t="s">
        <v>222</v>
      </c>
      <c r="BT7" s="240" t="s">
        <v>223</v>
      </c>
      <c r="BU7" s="61"/>
      <c r="BV7" s="79" t="s">
        <v>122</v>
      </c>
      <c r="BW7" s="239" t="s">
        <v>58</v>
      </c>
      <c r="BX7" s="239"/>
      <c r="BY7" s="239"/>
      <c r="BZ7" s="239"/>
      <c r="CA7" s="239"/>
      <c r="CB7" s="239"/>
      <c r="CC7" s="239"/>
      <c r="CD7" s="239"/>
      <c r="CE7" s="239"/>
      <c r="CF7" s="239"/>
      <c r="CG7" s="239"/>
      <c r="CH7" s="239"/>
      <c r="CI7" s="239"/>
      <c r="CJ7" s="240" t="s">
        <v>53</v>
      </c>
      <c r="CK7" s="240" t="s">
        <v>222</v>
      </c>
      <c r="CL7" s="240" t="s">
        <v>223</v>
      </c>
      <c r="CM7" s="61"/>
      <c r="CN7" s="79" t="s">
        <v>122</v>
      </c>
      <c r="CO7" s="239" t="s">
        <v>58</v>
      </c>
      <c r="CP7" s="239"/>
      <c r="CQ7" s="239"/>
      <c r="CR7" s="239"/>
      <c r="CS7" s="239"/>
      <c r="CT7" s="239"/>
      <c r="CU7" s="239"/>
      <c r="CV7" s="239"/>
      <c r="CW7" s="239"/>
      <c r="CX7" s="239"/>
      <c r="CY7" s="239"/>
      <c r="CZ7" s="239"/>
      <c r="DA7" s="239"/>
      <c r="DB7" s="240" t="s">
        <v>53</v>
      </c>
      <c r="DC7" s="240" t="s">
        <v>222</v>
      </c>
      <c r="DD7" s="240" t="s">
        <v>223</v>
      </c>
      <c r="DE7" s="61"/>
      <c r="DF7" s="79" t="s">
        <v>122</v>
      </c>
      <c r="DG7" s="239" t="s">
        <v>58</v>
      </c>
      <c r="DH7" s="239"/>
      <c r="DI7" s="239"/>
      <c r="DJ7" s="239"/>
      <c r="DK7" s="239"/>
      <c r="DL7" s="239"/>
      <c r="DM7" s="239"/>
      <c r="DN7" s="239"/>
      <c r="DO7" s="239"/>
      <c r="DP7" s="239"/>
      <c r="DQ7" s="239"/>
      <c r="DR7" s="239"/>
      <c r="DS7" s="239"/>
      <c r="DT7" s="240" t="s">
        <v>53</v>
      </c>
      <c r="DU7" s="240" t="s">
        <v>222</v>
      </c>
      <c r="DV7" s="240" t="s">
        <v>223</v>
      </c>
    </row>
    <row r="8" spans="2:126" s="83"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214"/>
      <c r="Q8" s="241"/>
      <c r="R8" s="241"/>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242"/>
      <c r="AI8" s="242"/>
      <c r="AJ8" s="242"/>
      <c r="AK8" s="84"/>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242"/>
      <c r="BA8" s="241"/>
      <c r="BB8" s="241"/>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242"/>
      <c r="BS8" s="241"/>
      <c r="BT8" s="241"/>
      <c r="BU8" s="80"/>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242"/>
      <c r="CK8" s="241"/>
      <c r="CL8" s="241"/>
      <c r="CM8" s="80"/>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242"/>
      <c r="DC8" s="241"/>
      <c r="DD8" s="241"/>
      <c r="DE8" s="80"/>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242"/>
      <c r="DU8" s="241"/>
      <c r="DV8" s="241"/>
    </row>
    <row r="9" spans="2:126" ht="11.25">
      <c r="B9" s="85" t="s">
        <v>75</v>
      </c>
      <c r="C9" s="188">
        <v>406</v>
      </c>
      <c r="D9" s="188">
        <v>5196</v>
      </c>
      <c r="E9" s="188">
        <v>22139</v>
      </c>
      <c r="F9" s="188">
        <v>39322</v>
      </c>
      <c r="G9" s="188">
        <v>49559</v>
      </c>
      <c r="H9" s="188">
        <v>51868</v>
      </c>
      <c r="I9" s="188">
        <v>55083</v>
      </c>
      <c r="J9" s="188">
        <v>52887</v>
      </c>
      <c r="K9" s="188">
        <v>48128</v>
      </c>
      <c r="L9" s="188">
        <v>40591</v>
      </c>
      <c r="M9" s="188">
        <v>34769</v>
      </c>
      <c r="N9" s="188">
        <v>41716</v>
      </c>
      <c r="O9" s="188">
        <v>0</v>
      </c>
      <c r="P9" s="188">
        <v>441664</v>
      </c>
      <c r="Q9" s="188">
        <v>276670</v>
      </c>
      <c r="R9" s="188">
        <v>164994</v>
      </c>
      <c r="S9" s="122"/>
      <c r="T9" s="85" t="s">
        <v>75</v>
      </c>
      <c r="U9" s="86">
        <v>406</v>
      </c>
      <c r="V9" s="86">
        <v>5196</v>
      </c>
      <c r="W9" s="86">
        <v>22139</v>
      </c>
      <c r="X9" s="86">
        <v>39322</v>
      </c>
      <c r="Y9" s="86">
        <v>49559</v>
      </c>
      <c r="Z9" s="86">
        <v>51868</v>
      </c>
      <c r="AA9" s="86">
        <v>55083</v>
      </c>
      <c r="AB9" s="86">
        <v>52887</v>
      </c>
      <c r="AC9" s="86">
        <v>48128</v>
      </c>
      <c r="AD9" s="86">
        <v>40591</v>
      </c>
      <c r="AE9" s="86">
        <v>34769</v>
      </c>
      <c r="AF9" s="86">
        <v>41716</v>
      </c>
      <c r="AG9" s="102">
        <v>0</v>
      </c>
      <c r="AH9" s="86">
        <v>441664</v>
      </c>
      <c r="AI9" s="86">
        <v>276670</v>
      </c>
      <c r="AJ9" s="86">
        <v>164994</v>
      </c>
      <c r="AK9" s="60"/>
      <c r="AL9" s="85"/>
      <c r="AM9" s="86"/>
      <c r="AN9" s="86"/>
      <c r="AO9" s="86"/>
      <c r="AP9" s="86"/>
      <c r="AQ9" s="86"/>
      <c r="AR9" s="86"/>
      <c r="AS9" s="86"/>
      <c r="AT9" s="86"/>
      <c r="AU9" s="86"/>
      <c r="AV9" s="86"/>
      <c r="AW9" s="86"/>
      <c r="AX9" s="86"/>
      <c r="AY9" s="86"/>
      <c r="AZ9" s="86"/>
      <c r="BA9" s="86"/>
      <c r="BB9" s="86"/>
      <c r="BD9" s="82"/>
      <c r="BE9" s="86"/>
      <c r="BF9" s="86"/>
      <c r="BG9" s="86"/>
      <c r="BH9" s="86"/>
      <c r="BI9" s="86"/>
      <c r="BJ9" s="86"/>
      <c r="BK9" s="86"/>
      <c r="BL9" s="86"/>
      <c r="BM9" s="86"/>
      <c r="BN9" s="86"/>
      <c r="BO9" s="86"/>
      <c r="BP9" s="86"/>
      <c r="BQ9" s="86"/>
      <c r="BR9" s="86"/>
      <c r="BS9" s="86"/>
      <c r="BT9" s="86"/>
      <c r="BV9" s="85"/>
      <c r="BW9" s="86"/>
      <c r="BX9" s="86"/>
      <c r="BY9" s="86"/>
      <c r="BZ9" s="86"/>
      <c r="CA9" s="86"/>
      <c r="CB9" s="86"/>
      <c r="CC9" s="86"/>
      <c r="CD9" s="86"/>
      <c r="CE9" s="86"/>
      <c r="CF9" s="86"/>
      <c r="CG9" s="86"/>
      <c r="CH9" s="86"/>
      <c r="CI9" s="86"/>
      <c r="CJ9" s="86"/>
      <c r="CK9" s="86"/>
      <c r="CL9" s="86"/>
      <c r="CN9" s="85"/>
      <c r="CO9" s="86"/>
      <c r="CP9" s="86"/>
      <c r="CQ9" s="86"/>
      <c r="CR9" s="86"/>
      <c r="CS9" s="86"/>
      <c r="CT9" s="86"/>
      <c r="CU9" s="86"/>
      <c r="CV9" s="86"/>
      <c r="CW9" s="86"/>
      <c r="CX9" s="86"/>
      <c r="CY9" s="86"/>
      <c r="CZ9" s="86"/>
      <c r="DA9" s="86"/>
      <c r="DB9" s="86"/>
      <c r="DC9" s="86"/>
      <c r="DD9" s="86"/>
      <c r="DF9" s="85"/>
      <c r="DG9" s="86"/>
      <c r="DH9" s="86"/>
      <c r="DI9" s="86"/>
      <c r="DJ9" s="86"/>
      <c r="DK9" s="86"/>
      <c r="DL9" s="86"/>
      <c r="DM9" s="86"/>
      <c r="DN9" s="86"/>
      <c r="DO9" s="86"/>
      <c r="DP9" s="86"/>
      <c r="DQ9" s="86"/>
      <c r="DR9" s="86"/>
      <c r="DS9" s="86"/>
      <c r="DT9" s="86"/>
      <c r="DU9" s="86"/>
      <c r="DV9" s="86"/>
    </row>
    <row r="10" spans="2:126" ht="11.25">
      <c r="B10" s="85" t="s">
        <v>76</v>
      </c>
      <c r="C10" s="188">
        <v>351</v>
      </c>
      <c r="D10" s="188">
        <v>5300</v>
      </c>
      <c r="E10" s="188">
        <v>15978</v>
      </c>
      <c r="F10" s="188">
        <v>24492</v>
      </c>
      <c r="G10" s="188">
        <v>29990</v>
      </c>
      <c r="H10" s="188">
        <v>25949</v>
      </c>
      <c r="I10" s="188">
        <v>23923</v>
      </c>
      <c r="J10" s="188">
        <v>20545</v>
      </c>
      <c r="K10" s="188">
        <v>16520</v>
      </c>
      <c r="L10" s="188">
        <v>11680</v>
      </c>
      <c r="M10" s="188">
        <v>8228</v>
      </c>
      <c r="N10" s="188">
        <v>6160</v>
      </c>
      <c r="O10" s="188">
        <v>0</v>
      </c>
      <c r="P10" s="188">
        <v>189116</v>
      </c>
      <c r="Q10" s="188">
        <v>114244</v>
      </c>
      <c r="R10" s="188">
        <v>74872</v>
      </c>
      <c r="S10" s="122"/>
      <c r="T10" s="85" t="s">
        <v>76</v>
      </c>
      <c r="U10" s="102">
        <v>186</v>
      </c>
      <c r="V10" s="102">
        <v>2855</v>
      </c>
      <c r="W10" s="102">
        <v>11489</v>
      </c>
      <c r="X10" s="102">
        <v>19760</v>
      </c>
      <c r="Y10" s="102">
        <v>25784</v>
      </c>
      <c r="Z10" s="102">
        <v>22438</v>
      </c>
      <c r="AA10" s="102">
        <v>21057</v>
      </c>
      <c r="AB10" s="102">
        <v>18273</v>
      </c>
      <c r="AC10" s="102">
        <v>14814</v>
      </c>
      <c r="AD10" s="102">
        <v>10681</v>
      </c>
      <c r="AE10" s="102">
        <v>7706</v>
      </c>
      <c r="AF10" s="102">
        <v>5869</v>
      </c>
      <c r="AG10" s="102">
        <v>0</v>
      </c>
      <c r="AH10" s="102">
        <v>160912</v>
      </c>
      <c r="AI10" s="102">
        <v>99137</v>
      </c>
      <c r="AJ10" s="102">
        <v>61775</v>
      </c>
      <c r="AK10" s="60"/>
      <c r="AL10" s="85" t="s">
        <v>77</v>
      </c>
      <c r="AM10" s="102">
        <v>0</v>
      </c>
      <c r="AN10" s="102">
        <v>0</v>
      </c>
      <c r="AO10" s="102">
        <v>0</v>
      </c>
      <c r="AP10" s="102">
        <v>0</v>
      </c>
      <c r="AQ10" s="102">
        <v>0</v>
      </c>
      <c r="AR10" s="102">
        <v>2</v>
      </c>
      <c r="AS10" s="102">
        <v>1</v>
      </c>
      <c r="AT10" s="102">
        <v>0</v>
      </c>
      <c r="AU10" s="102">
        <v>6</v>
      </c>
      <c r="AV10" s="102">
        <v>9</v>
      </c>
      <c r="AW10" s="102">
        <v>4</v>
      </c>
      <c r="AX10" s="102">
        <v>16</v>
      </c>
      <c r="AY10" s="102">
        <v>0</v>
      </c>
      <c r="AZ10" s="102">
        <v>38</v>
      </c>
      <c r="BA10" s="102">
        <v>21</v>
      </c>
      <c r="BB10" s="102">
        <v>17</v>
      </c>
      <c r="BC10" s="60"/>
      <c r="BD10" s="85" t="s">
        <v>77</v>
      </c>
      <c r="BE10" s="102">
        <v>163</v>
      </c>
      <c r="BF10" s="102">
        <v>2396</v>
      </c>
      <c r="BG10" s="102">
        <v>4094</v>
      </c>
      <c r="BH10" s="102">
        <v>4020</v>
      </c>
      <c r="BI10" s="102">
        <v>3401</v>
      </c>
      <c r="BJ10" s="102">
        <v>2655</v>
      </c>
      <c r="BK10" s="102">
        <v>2162</v>
      </c>
      <c r="BL10" s="102">
        <v>1760</v>
      </c>
      <c r="BM10" s="102">
        <v>1359</v>
      </c>
      <c r="BN10" s="102">
        <v>816</v>
      </c>
      <c r="BO10" s="102">
        <v>444</v>
      </c>
      <c r="BP10" s="102">
        <v>244</v>
      </c>
      <c r="BQ10" s="102">
        <v>0</v>
      </c>
      <c r="BR10" s="102">
        <v>23514</v>
      </c>
      <c r="BS10" s="102">
        <v>12220</v>
      </c>
      <c r="BT10" s="102">
        <v>11294</v>
      </c>
      <c r="BV10" s="85" t="s">
        <v>77</v>
      </c>
      <c r="BW10" s="102">
        <f>+'[1]CUADRO 13 - 14'!BW10</f>
        <v>0</v>
      </c>
      <c r="BX10" s="102">
        <f>+'[1]CUADRO 13 - 14'!BX10</f>
        <v>0</v>
      </c>
      <c r="BY10" s="102">
        <f>+'[1]CUADRO 13 - 14'!BY10</f>
        <v>0</v>
      </c>
      <c r="BZ10" s="102">
        <f>+'[1]CUADRO 13 - 14'!BZ10</f>
        <v>0</v>
      </c>
      <c r="CA10" s="102">
        <f>+'[1]CUADRO 13 - 14'!CA10</f>
        <v>0</v>
      </c>
      <c r="CB10" s="102">
        <f>+'[1]CUADRO 13 - 14'!CB10</f>
        <v>0</v>
      </c>
      <c r="CC10" s="102">
        <f>+'[1]CUADRO 13 - 14'!CC10</f>
        <v>0</v>
      </c>
      <c r="CD10" s="102">
        <f>+'[1]CUADRO 13 - 14'!CD10</f>
        <v>0</v>
      </c>
      <c r="CE10" s="102">
        <f>+'[1]CUADRO 13 - 14'!CE10</f>
        <v>0</v>
      </c>
      <c r="CF10" s="102">
        <f>+'[1]CUADRO 13 - 14'!CF10</f>
        <v>0</v>
      </c>
      <c r="CG10" s="102">
        <f>+'[1]CUADRO 13 - 14'!CG10</f>
        <v>0</v>
      </c>
      <c r="CH10" s="102">
        <f>+'[1]CUADRO 13 - 14'!CH10</f>
        <v>0</v>
      </c>
      <c r="CI10" s="102">
        <f>+'[1]CUADRO 13 - 14'!CI10</f>
        <v>0</v>
      </c>
      <c r="CJ10" s="102">
        <f>+'[1]CUADRO 13 - 14'!CJ10</f>
        <v>0</v>
      </c>
      <c r="CK10" s="102">
        <f>+'[1]CUADRO 13 - 14'!CK10</f>
        <v>0</v>
      </c>
      <c r="CL10" s="102">
        <f>+'[1]CUADRO 13 - 14'!CL10</f>
        <v>0</v>
      </c>
      <c r="CN10" s="85" t="s">
        <v>77</v>
      </c>
      <c r="CO10" s="102">
        <v>0</v>
      </c>
      <c r="CP10" s="102">
        <v>0</v>
      </c>
      <c r="CQ10" s="102">
        <v>2</v>
      </c>
      <c r="CR10" s="102">
        <v>14</v>
      </c>
      <c r="CS10" s="102">
        <v>27</v>
      </c>
      <c r="CT10" s="102">
        <v>35</v>
      </c>
      <c r="CU10" s="102">
        <v>38</v>
      </c>
      <c r="CV10" s="102">
        <v>37</v>
      </c>
      <c r="CW10" s="102">
        <v>21</v>
      </c>
      <c r="CX10" s="102">
        <v>32</v>
      </c>
      <c r="CY10" s="102">
        <v>27</v>
      </c>
      <c r="CZ10" s="102">
        <v>19</v>
      </c>
      <c r="DA10" s="102">
        <v>0</v>
      </c>
      <c r="DB10" s="102">
        <v>252</v>
      </c>
      <c r="DC10" s="102">
        <v>179</v>
      </c>
      <c r="DD10" s="102">
        <v>73</v>
      </c>
      <c r="DF10" s="85" t="s">
        <v>77</v>
      </c>
      <c r="DG10" s="102">
        <v>2</v>
      </c>
      <c r="DH10" s="102">
        <v>49</v>
      </c>
      <c r="DI10" s="102">
        <v>393</v>
      </c>
      <c r="DJ10" s="102">
        <v>698</v>
      </c>
      <c r="DK10" s="102">
        <v>778</v>
      </c>
      <c r="DL10" s="102">
        <v>819</v>
      </c>
      <c r="DM10" s="102">
        <v>665</v>
      </c>
      <c r="DN10" s="102">
        <v>475</v>
      </c>
      <c r="DO10" s="102">
        <v>320</v>
      </c>
      <c r="DP10" s="102">
        <v>142</v>
      </c>
      <c r="DQ10" s="102">
        <v>47</v>
      </c>
      <c r="DR10" s="102">
        <v>12</v>
      </c>
      <c r="DS10" s="102">
        <v>0</v>
      </c>
      <c r="DT10" s="102">
        <v>4400</v>
      </c>
      <c r="DU10" s="102">
        <v>2687</v>
      </c>
      <c r="DV10" s="102">
        <v>1713</v>
      </c>
    </row>
    <row r="11" spans="2:126" ht="11.25">
      <c r="B11" s="85" t="s">
        <v>78</v>
      </c>
      <c r="C11" s="188">
        <v>380</v>
      </c>
      <c r="D11" s="188">
        <v>3469</v>
      </c>
      <c r="E11" s="188">
        <v>8383</v>
      </c>
      <c r="F11" s="188">
        <v>12634</v>
      </c>
      <c r="G11" s="188">
        <v>15369</v>
      </c>
      <c r="H11" s="188">
        <v>13776</v>
      </c>
      <c r="I11" s="188">
        <v>12278</v>
      </c>
      <c r="J11" s="188">
        <v>10578</v>
      </c>
      <c r="K11" s="188">
        <v>8408</v>
      </c>
      <c r="L11" s="188">
        <v>5125</v>
      </c>
      <c r="M11" s="188">
        <v>2718</v>
      </c>
      <c r="N11" s="188">
        <v>1636</v>
      </c>
      <c r="O11" s="188">
        <v>0</v>
      </c>
      <c r="P11" s="188">
        <v>94754</v>
      </c>
      <c r="Q11" s="188">
        <v>57266</v>
      </c>
      <c r="R11" s="188">
        <v>37488</v>
      </c>
      <c r="S11" s="122"/>
      <c r="T11" s="85" t="s">
        <v>78</v>
      </c>
      <c r="U11" s="102">
        <v>75</v>
      </c>
      <c r="V11" s="102">
        <v>755</v>
      </c>
      <c r="W11" s="102">
        <v>4203</v>
      </c>
      <c r="X11" s="102">
        <v>8622</v>
      </c>
      <c r="Y11" s="102">
        <v>11883</v>
      </c>
      <c r="Z11" s="102">
        <v>10978</v>
      </c>
      <c r="AA11" s="102">
        <v>9890</v>
      </c>
      <c r="AB11" s="102">
        <v>8632</v>
      </c>
      <c r="AC11" s="102">
        <v>6890</v>
      </c>
      <c r="AD11" s="102">
        <v>4272</v>
      </c>
      <c r="AE11" s="102">
        <v>2284</v>
      </c>
      <c r="AF11" s="102">
        <v>1302</v>
      </c>
      <c r="AG11" s="102">
        <v>0</v>
      </c>
      <c r="AH11" s="102">
        <v>69786</v>
      </c>
      <c r="AI11" s="102">
        <v>44485</v>
      </c>
      <c r="AJ11" s="102">
        <v>25301</v>
      </c>
      <c r="AK11" s="60"/>
      <c r="AL11" s="85" t="s">
        <v>79</v>
      </c>
      <c r="AM11" s="102">
        <v>0</v>
      </c>
      <c r="AN11" s="102">
        <v>0</v>
      </c>
      <c r="AO11" s="102">
        <v>0</v>
      </c>
      <c r="AP11" s="102">
        <v>0</v>
      </c>
      <c r="AQ11" s="102">
        <v>0</v>
      </c>
      <c r="AR11" s="102">
        <v>0</v>
      </c>
      <c r="AS11" s="102">
        <v>0</v>
      </c>
      <c r="AT11" s="102">
        <v>1</v>
      </c>
      <c r="AU11" s="102">
        <v>1</v>
      </c>
      <c r="AV11" s="102">
        <v>0</v>
      </c>
      <c r="AW11" s="102">
        <v>4</v>
      </c>
      <c r="AX11" s="102">
        <v>4</v>
      </c>
      <c r="AY11" s="102">
        <v>0</v>
      </c>
      <c r="AZ11" s="102">
        <v>10</v>
      </c>
      <c r="BA11" s="102">
        <v>6</v>
      </c>
      <c r="BB11" s="102">
        <v>4</v>
      </c>
      <c r="BC11" s="60"/>
      <c r="BD11" s="85" t="s">
        <v>79</v>
      </c>
      <c r="BE11" s="102">
        <v>305</v>
      </c>
      <c r="BF11" s="102">
        <v>2703</v>
      </c>
      <c r="BG11" s="102">
        <v>4135</v>
      </c>
      <c r="BH11" s="102">
        <v>3940</v>
      </c>
      <c r="BI11" s="102">
        <v>3371</v>
      </c>
      <c r="BJ11" s="102">
        <v>2684</v>
      </c>
      <c r="BK11" s="102">
        <v>2298</v>
      </c>
      <c r="BL11" s="102">
        <v>1861</v>
      </c>
      <c r="BM11" s="102">
        <v>1468</v>
      </c>
      <c r="BN11" s="102">
        <v>829</v>
      </c>
      <c r="BO11" s="102">
        <v>420</v>
      </c>
      <c r="BP11" s="102">
        <v>322</v>
      </c>
      <c r="BQ11" s="102">
        <v>0</v>
      </c>
      <c r="BR11" s="102">
        <v>24336</v>
      </c>
      <c r="BS11" s="102">
        <v>12384</v>
      </c>
      <c r="BT11" s="102">
        <v>11952</v>
      </c>
      <c r="BV11" s="85" t="s">
        <v>79</v>
      </c>
      <c r="BW11" s="102">
        <f>+'[1]CUADRO 13 - 14'!BW11</f>
        <v>0</v>
      </c>
      <c r="BX11" s="102">
        <f>+'[1]CUADRO 13 - 14'!BX11</f>
        <v>0</v>
      </c>
      <c r="BY11" s="102">
        <f>+'[1]CUADRO 13 - 14'!BY11</f>
        <v>0</v>
      </c>
      <c r="BZ11" s="102">
        <f>+'[1]CUADRO 13 - 14'!BZ11</f>
        <v>0</v>
      </c>
      <c r="CA11" s="102">
        <f>+'[1]CUADRO 13 - 14'!CA11</f>
        <v>0</v>
      </c>
      <c r="CB11" s="102">
        <f>+'[1]CUADRO 13 - 14'!CB11</f>
        <v>0</v>
      </c>
      <c r="CC11" s="102">
        <f>+'[1]CUADRO 13 - 14'!CC11</f>
        <v>0</v>
      </c>
      <c r="CD11" s="102">
        <f>+'[1]CUADRO 13 - 14'!CD11</f>
        <v>0</v>
      </c>
      <c r="CE11" s="102">
        <f>+'[1]CUADRO 13 - 14'!CE11</f>
        <v>0</v>
      </c>
      <c r="CF11" s="102">
        <f>+'[1]CUADRO 13 - 14'!CF11</f>
        <v>0</v>
      </c>
      <c r="CG11" s="102">
        <f>+'[1]CUADRO 13 - 14'!CG11</f>
        <v>0</v>
      </c>
      <c r="CH11" s="102">
        <f>+'[1]CUADRO 13 - 14'!CH11</f>
        <v>0</v>
      </c>
      <c r="CI11" s="102">
        <f>+'[1]CUADRO 13 - 14'!CI11</f>
        <v>0</v>
      </c>
      <c r="CJ11" s="102">
        <f>+'[1]CUADRO 13 - 14'!CJ11</f>
        <v>0</v>
      </c>
      <c r="CK11" s="102">
        <f>+'[1]CUADRO 13 - 14'!CK11</f>
        <v>0</v>
      </c>
      <c r="CL11" s="102">
        <f>+'[1]CUADRO 13 - 14'!CL11</f>
        <v>0</v>
      </c>
      <c r="CN11" s="85" t="s">
        <v>79</v>
      </c>
      <c r="CO11" s="102">
        <v>0</v>
      </c>
      <c r="CP11" s="102">
        <v>0</v>
      </c>
      <c r="CQ11" s="102">
        <v>0</v>
      </c>
      <c r="CR11" s="102">
        <v>12</v>
      </c>
      <c r="CS11" s="102">
        <v>13</v>
      </c>
      <c r="CT11" s="102">
        <v>15</v>
      </c>
      <c r="CU11" s="102">
        <v>14</v>
      </c>
      <c r="CV11" s="102">
        <v>9</v>
      </c>
      <c r="CW11" s="102">
        <v>13</v>
      </c>
      <c r="CX11" s="102">
        <v>11</v>
      </c>
      <c r="CY11" s="102">
        <v>5</v>
      </c>
      <c r="CZ11" s="102">
        <v>6</v>
      </c>
      <c r="DA11" s="102">
        <v>0</v>
      </c>
      <c r="DB11" s="102">
        <v>98</v>
      </c>
      <c r="DC11" s="102">
        <v>55</v>
      </c>
      <c r="DD11" s="102">
        <v>43</v>
      </c>
      <c r="DF11" s="85" t="s">
        <v>79</v>
      </c>
      <c r="DG11" s="102">
        <v>0</v>
      </c>
      <c r="DH11" s="102">
        <v>11</v>
      </c>
      <c r="DI11" s="102">
        <v>45</v>
      </c>
      <c r="DJ11" s="102">
        <v>60</v>
      </c>
      <c r="DK11" s="102">
        <v>102</v>
      </c>
      <c r="DL11" s="102">
        <v>99</v>
      </c>
      <c r="DM11" s="102">
        <v>76</v>
      </c>
      <c r="DN11" s="102">
        <v>75</v>
      </c>
      <c r="DO11" s="102">
        <v>36</v>
      </c>
      <c r="DP11" s="102">
        <v>13</v>
      </c>
      <c r="DQ11" s="102">
        <v>5</v>
      </c>
      <c r="DR11" s="102">
        <v>2</v>
      </c>
      <c r="DS11" s="102">
        <v>0</v>
      </c>
      <c r="DT11" s="102">
        <v>524</v>
      </c>
      <c r="DU11" s="102">
        <v>336</v>
      </c>
      <c r="DV11" s="102">
        <v>188</v>
      </c>
    </row>
    <row r="12" spans="2:126" ht="11.25">
      <c r="B12" s="85" t="s">
        <v>80</v>
      </c>
      <c r="C12" s="188">
        <v>620</v>
      </c>
      <c r="D12" s="188">
        <v>5781</v>
      </c>
      <c r="E12" s="188">
        <v>13391</v>
      </c>
      <c r="F12" s="188">
        <v>17094</v>
      </c>
      <c r="G12" s="188">
        <v>19651</v>
      </c>
      <c r="H12" s="188">
        <v>17731</v>
      </c>
      <c r="I12" s="188">
        <v>15808</v>
      </c>
      <c r="J12" s="188">
        <v>14054</v>
      </c>
      <c r="K12" s="188">
        <v>11002</v>
      </c>
      <c r="L12" s="188">
        <v>6438</v>
      </c>
      <c r="M12" s="188">
        <v>3196</v>
      </c>
      <c r="N12" s="188">
        <v>2156</v>
      </c>
      <c r="O12" s="188">
        <v>0</v>
      </c>
      <c r="P12" s="188">
        <v>126922</v>
      </c>
      <c r="Q12" s="188">
        <v>69858</v>
      </c>
      <c r="R12" s="188">
        <v>57064</v>
      </c>
      <c r="S12" s="122"/>
      <c r="T12" s="85" t="s">
        <v>80</v>
      </c>
      <c r="U12" s="102">
        <v>144</v>
      </c>
      <c r="V12" s="102">
        <v>1294</v>
      </c>
      <c r="W12" s="102">
        <v>5650</v>
      </c>
      <c r="X12" s="102">
        <v>9731</v>
      </c>
      <c r="Y12" s="102">
        <v>13013</v>
      </c>
      <c r="Z12" s="102">
        <v>12355</v>
      </c>
      <c r="AA12" s="102">
        <v>11173</v>
      </c>
      <c r="AB12" s="102">
        <v>10073</v>
      </c>
      <c r="AC12" s="102">
        <v>8071</v>
      </c>
      <c r="AD12" s="102">
        <v>4876</v>
      </c>
      <c r="AE12" s="102">
        <v>2494</v>
      </c>
      <c r="AF12" s="102">
        <v>1772</v>
      </c>
      <c r="AG12" s="102">
        <v>0</v>
      </c>
      <c r="AH12" s="102">
        <v>80646</v>
      </c>
      <c r="AI12" s="102">
        <v>46144</v>
      </c>
      <c r="AJ12" s="102">
        <v>34502</v>
      </c>
      <c r="AK12" s="60"/>
      <c r="AL12" s="85" t="s">
        <v>81</v>
      </c>
      <c r="AM12" s="102">
        <v>0</v>
      </c>
      <c r="AN12" s="102">
        <v>0</v>
      </c>
      <c r="AO12" s="102">
        <v>0</v>
      </c>
      <c r="AP12" s="102">
        <v>0</v>
      </c>
      <c r="AQ12" s="102">
        <v>0</v>
      </c>
      <c r="AR12" s="102">
        <v>0</v>
      </c>
      <c r="AS12" s="102">
        <v>1</v>
      </c>
      <c r="AT12" s="102">
        <v>1</v>
      </c>
      <c r="AU12" s="102">
        <v>0</v>
      </c>
      <c r="AV12" s="102">
        <v>1</v>
      </c>
      <c r="AW12" s="102">
        <v>1</v>
      </c>
      <c r="AX12" s="102">
        <v>2</v>
      </c>
      <c r="AY12" s="102">
        <v>0</v>
      </c>
      <c r="AZ12" s="102">
        <v>6</v>
      </c>
      <c r="BA12" s="102">
        <v>6</v>
      </c>
      <c r="BB12" s="102">
        <v>0</v>
      </c>
      <c r="BC12" s="60"/>
      <c r="BD12" s="85" t="s">
        <v>81</v>
      </c>
      <c r="BE12" s="102">
        <v>475</v>
      </c>
      <c r="BF12" s="102">
        <v>4461</v>
      </c>
      <c r="BG12" s="102">
        <v>7617</v>
      </c>
      <c r="BH12" s="102">
        <v>7119</v>
      </c>
      <c r="BI12" s="102">
        <v>6382</v>
      </c>
      <c r="BJ12" s="102">
        <v>5130</v>
      </c>
      <c r="BK12" s="102">
        <v>4424</v>
      </c>
      <c r="BL12" s="102">
        <v>3843</v>
      </c>
      <c r="BM12" s="102">
        <v>2832</v>
      </c>
      <c r="BN12" s="102">
        <v>1512</v>
      </c>
      <c r="BO12" s="102">
        <v>684</v>
      </c>
      <c r="BP12" s="102">
        <v>376</v>
      </c>
      <c r="BQ12" s="102">
        <v>0</v>
      </c>
      <c r="BR12" s="102">
        <v>44855</v>
      </c>
      <c r="BS12" s="102">
        <v>22880</v>
      </c>
      <c r="BT12" s="102">
        <v>21975</v>
      </c>
      <c r="BV12" s="85" t="s">
        <v>81</v>
      </c>
      <c r="BW12" s="102">
        <f>+'[1]CUADRO 13 - 14'!BW12</f>
        <v>0</v>
      </c>
      <c r="BX12" s="102">
        <f>+'[1]CUADRO 13 - 14'!BX12</f>
        <v>0</v>
      </c>
      <c r="BY12" s="102">
        <f>+'[1]CUADRO 13 - 14'!BY12</f>
        <v>0</v>
      </c>
      <c r="BZ12" s="102">
        <f>+'[1]CUADRO 13 - 14'!BZ12</f>
        <v>0</v>
      </c>
      <c r="CA12" s="102">
        <f>+'[1]CUADRO 13 - 14'!CA12</f>
        <v>0</v>
      </c>
      <c r="CB12" s="102">
        <f>+'[1]CUADRO 13 - 14'!CB12</f>
        <v>0</v>
      </c>
      <c r="CC12" s="102">
        <f>+'[1]CUADRO 13 - 14'!CC12</f>
        <v>0</v>
      </c>
      <c r="CD12" s="102">
        <f>+'[1]CUADRO 13 - 14'!CD12</f>
        <v>0</v>
      </c>
      <c r="CE12" s="102">
        <f>+'[1]CUADRO 13 - 14'!CE12</f>
        <v>0</v>
      </c>
      <c r="CF12" s="102">
        <f>+'[1]CUADRO 13 - 14'!CF12</f>
        <v>0</v>
      </c>
      <c r="CG12" s="102">
        <f>+'[1]CUADRO 13 - 14'!CG12</f>
        <v>0</v>
      </c>
      <c r="CH12" s="102">
        <f>+'[1]CUADRO 13 - 14'!CH12</f>
        <v>0</v>
      </c>
      <c r="CI12" s="102">
        <f>+'[1]CUADRO 13 - 14'!CI12</f>
        <v>0</v>
      </c>
      <c r="CJ12" s="102">
        <f>+'[1]CUADRO 13 - 14'!CJ12</f>
        <v>0</v>
      </c>
      <c r="CK12" s="102">
        <f>+'[1]CUADRO 13 - 14'!CK12</f>
        <v>0</v>
      </c>
      <c r="CL12" s="102">
        <f>+'[1]CUADRO 13 - 14'!CL12</f>
        <v>0</v>
      </c>
      <c r="CN12" s="85" t="s">
        <v>81</v>
      </c>
      <c r="CO12" s="102">
        <v>0</v>
      </c>
      <c r="CP12" s="102">
        <v>0</v>
      </c>
      <c r="CQ12" s="102">
        <v>2</v>
      </c>
      <c r="CR12" s="102">
        <v>10</v>
      </c>
      <c r="CS12" s="102">
        <v>20</v>
      </c>
      <c r="CT12" s="102">
        <v>25</v>
      </c>
      <c r="CU12" s="102">
        <v>20</v>
      </c>
      <c r="CV12" s="102">
        <v>15</v>
      </c>
      <c r="CW12" s="102">
        <v>18</v>
      </c>
      <c r="CX12" s="102">
        <v>14</v>
      </c>
      <c r="CY12" s="102">
        <v>9</v>
      </c>
      <c r="CZ12" s="102">
        <v>4</v>
      </c>
      <c r="DA12" s="102">
        <v>0</v>
      </c>
      <c r="DB12" s="102">
        <v>137</v>
      </c>
      <c r="DC12" s="102">
        <v>97</v>
      </c>
      <c r="DD12" s="102">
        <v>40</v>
      </c>
      <c r="DF12" s="85" t="s">
        <v>81</v>
      </c>
      <c r="DG12" s="102">
        <v>1</v>
      </c>
      <c r="DH12" s="102">
        <v>26</v>
      </c>
      <c r="DI12" s="102">
        <v>122</v>
      </c>
      <c r="DJ12" s="102">
        <v>234</v>
      </c>
      <c r="DK12" s="102">
        <v>236</v>
      </c>
      <c r="DL12" s="102">
        <v>221</v>
      </c>
      <c r="DM12" s="102">
        <v>190</v>
      </c>
      <c r="DN12" s="102">
        <v>122</v>
      </c>
      <c r="DO12" s="102">
        <v>81</v>
      </c>
      <c r="DP12" s="102">
        <v>35</v>
      </c>
      <c r="DQ12" s="102">
        <v>8</v>
      </c>
      <c r="DR12" s="102">
        <v>2</v>
      </c>
      <c r="DS12" s="102">
        <v>0</v>
      </c>
      <c r="DT12" s="102">
        <v>1278</v>
      </c>
      <c r="DU12" s="102">
        <v>731</v>
      </c>
      <c r="DV12" s="102">
        <v>547</v>
      </c>
    </row>
    <row r="13" spans="2:126" ht="11.25">
      <c r="B13" s="85" t="s">
        <v>82</v>
      </c>
      <c r="C13" s="188">
        <v>1154</v>
      </c>
      <c r="D13" s="188">
        <v>10811</v>
      </c>
      <c r="E13" s="188">
        <v>23708</v>
      </c>
      <c r="F13" s="188">
        <v>29821</v>
      </c>
      <c r="G13" s="188">
        <v>32255</v>
      </c>
      <c r="H13" s="188">
        <v>28640</v>
      </c>
      <c r="I13" s="188">
        <v>26804</v>
      </c>
      <c r="J13" s="188">
        <v>23976</v>
      </c>
      <c r="K13" s="188">
        <v>19312</v>
      </c>
      <c r="L13" s="188">
        <v>10606</v>
      </c>
      <c r="M13" s="188">
        <v>5063</v>
      </c>
      <c r="N13" s="188">
        <v>3624</v>
      </c>
      <c r="O13" s="188">
        <v>0</v>
      </c>
      <c r="P13" s="188">
        <v>215774</v>
      </c>
      <c r="Q13" s="188">
        <v>115189</v>
      </c>
      <c r="R13" s="188">
        <v>100585</v>
      </c>
      <c r="S13" s="122"/>
      <c r="T13" s="85" t="s">
        <v>82</v>
      </c>
      <c r="U13" s="102">
        <v>266</v>
      </c>
      <c r="V13" s="102">
        <v>2339</v>
      </c>
      <c r="W13" s="102">
        <v>8735</v>
      </c>
      <c r="X13" s="102">
        <v>14995</v>
      </c>
      <c r="Y13" s="102">
        <v>18896</v>
      </c>
      <c r="Z13" s="102">
        <v>17527</v>
      </c>
      <c r="AA13" s="102">
        <v>16424</v>
      </c>
      <c r="AB13" s="102">
        <v>14920</v>
      </c>
      <c r="AC13" s="102">
        <v>12470</v>
      </c>
      <c r="AD13" s="102">
        <v>7024</v>
      </c>
      <c r="AE13" s="102">
        <v>3560</v>
      </c>
      <c r="AF13" s="102">
        <v>2797</v>
      </c>
      <c r="AG13" s="102">
        <v>0</v>
      </c>
      <c r="AH13" s="102">
        <v>119953</v>
      </c>
      <c r="AI13" s="102">
        <v>66782</v>
      </c>
      <c r="AJ13" s="102">
        <v>53171</v>
      </c>
      <c r="AK13" s="60"/>
      <c r="AL13" s="85" t="s">
        <v>83</v>
      </c>
      <c r="AM13" s="102">
        <v>0</v>
      </c>
      <c r="AN13" s="102">
        <v>0</v>
      </c>
      <c r="AO13" s="102">
        <v>0</v>
      </c>
      <c r="AP13" s="102">
        <v>0</v>
      </c>
      <c r="AQ13" s="102">
        <v>0</v>
      </c>
      <c r="AR13" s="102">
        <v>3</v>
      </c>
      <c r="AS13" s="102">
        <v>0</v>
      </c>
      <c r="AT13" s="102">
        <v>0</v>
      </c>
      <c r="AU13" s="102">
        <v>2</v>
      </c>
      <c r="AV13" s="102">
        <v>1</v>
      </c>
      <c r="AW13" s="102">
        <v>4</v>
      </c>
      <c r="AX13" s="102">
        <v>8</v>
      </c>
      <c r="AY13" s="102">
        <v>0</v>
      </c>
      <c r="AZ13" s="102">
        <v>18</v>
      </c>
      <c r="BA13" s="102">
        <v>10</v>
      </c>
      <c r="BB13" s="102">
        <v>8</v>
      </c>
      <c r="BC13" s="60"/>
      <c r="BD13" s="85" t="s">
        <v>83</v>
      </c>
      <c r="BE13" s="102">
        <v>884</v>
      </c>
      <c r="BF13" s="102">
        <v>8390</v>
      </c>
      <c r="BG13" s="102">
        <v>14567</v>
      </c>
      <c r="BH13" s="102">
        <v>14239</v>
      </c>
      <c r="BI13" s="102">
        <v>12734</v>
      </c>
      <c r="BJ13" s="102">
        <v>10519</v>
      </c>
      <c r="BK13" s="102">
        <v>9938</v>
      </c>
      <c r="BL13" s="102">
        <v>8718</v>
      </c>
      <c r="BM13" s="102">
        <v>6675</v>
      </c>
      <c r="BN13" s="102">
        <v>3509</v>
      </c>
      <c r="BO13" s="102">
        <v>1470</v>
      </c>
      <c r="BP13" s="102">
        <v>805</v>
      </c>
      <c r="BQ13" s="102">
        <v>0</v>
      </c>
      <c r="BR13" s="102">
        <v>92448</v>
      </c>
      <c r="BS13" s="102">
        <v>46487</v>
      </c>
      <c r="BT13" s="102">
        <v>45961</v>
      </c>
      <c r="BV13" s="85" t="s">
        <v>83</v>
      </c>
      <c r="BW13" s="102">
        <f>+'[1]CUADRO 13 - 14'!BW13</f>
        <v>0</v>
      </c>
      <c r="BX13" s="102">
        <f>+'[1]CUADRO 13 - 14'!BX13</f>
        <v>0</v>
      </c>
      <c r="BY13" s="102">
        <f>+'[1]CUADRO 13 - 14'!BY13</f>
        <v>0</v>
      </c>
      <c r="BZ13" s="102">
        <f>+'[1]CUADRO 13 - 14'!BZ13</f>
        <v>0</v>
      </c>
      <c r="CA13" s="102">
        <f>+'[1]CUADRO 13 - 14'!CA13</f>
        <v>0</v>
      </c>
      <c r="CB13" s="102">
        <f>+'[1]CUADRO 13 - 14'!CB13</f>
        <v>0</v>
      </c>
      <c r="CC13" s="102">
        <f>+'[1]CUADRO 13 - 14'!CC13</f>
        <v>0</v>
      </c>
      <c r="CD13" s="102">
        <f>+'[1]CUADRO 13 - 14'!CD13</f>
        <v>0</v>
      </c>
      <c r="CE13" s="102">
        <f>+'[1]CUADRO 13 - 14'!CE13</f>
        <v>0</v>
      </c>
      <c r="CF13" s="102">
        <f>+'[1]CUADRO 13 - 14'!CF13</f>
        <v>0</v>
      </c>
      <c r="CG13" s="102">
        <f>+'[1]CUADRO 13 - 14'!CG13</f>
        <v>0</v>
      </c>
      <c r="CH13" s="102">
        <f>+'[1]CUADRO 13 - 14'!CH13</f>
        <v>0</v>
      </c>
      <c r="CI13" s="102">
        <f>+'[1]CUADRO 13 - 14'!CI13</f>
        <v>0</v>
      </c>
      <c r="CJ13" s="102">
        <f>+'[1]CUADRO 13 - 14'!CJ13</f>
        <v>0</v>
      </c>
      <c r="CK13" s="102">
        <f>+'[1]CUADRO 13 - 14'!CK13</f>
        <v>0</v>
      </c>
      <c r="CL13" s="102">
        <f>+'[1]CUADRO 13 - 14'!CL13</f>
        <v>0</v>
      </c>
      <c r="CN13" s="85" t="s">
        <v>83</v>
      </c>
      <c r="CO13" s="102">
        <v>0</v>
      </c>
      <c r="CP13" s="102">
        <v>2</v>
      </c>
      <c r="CQ13" s="102">
        <v>20</v>
      </c>
      <c r="CR13" s="102">
        <v>34</v>
      </c>
      <c r="CS13" s="102">
        <v>31</v>
      </c>
      <c r="CT13" s="102">
        <v>36</v>
      </c>
      <c r="CU13" s="102">
        <v>40</v>
      </c>
      <c r="CV13" s="102">
        <v>44</v>
      </c>
      <c r="CW13" s="102">
        <v>30</v>
      </c>
      <c r="CX13" s="102">
        <v>17</v>
      </c>
      <c r="CY13" s="102">
        <v>13</v>
      </c>
      <c r="CZ13" s="102">
        <v>10</v>
      </c>
      <c r="DA13" s="102">
        <v>0</v>
      </c>
      <c r="DB13" s="102">
        <v>277</v>
      </c>
      <c r="DC13" s="102">
        <v>185</v>
      </c>
      <c r="DD13" s="102">
        <v>92</v>
      </c>
      <c r="DF13" s="85" t="s">
        <v>83</v>
      </c>
      <c r="DG13" s="102">
        <v>4</v>
      </c>
      <c r="DH13" s="102">
        <v>80</v>
      </c>
      <c r="DI13" s="102">
        <v>386</v>
      </c>
      <c r="DJ13" s="102">
        <v>553</v>
      </c>
      <c r="DK13" s="102">
        <v>594</v>
      </c>
      <c r="DL13" s="102">
        <v>555</v>
      </c>
      <c r="DM13" s="102">
        <v>402</v>
      </c>
      <c r="DN13" s="102">
        <v>294</v>
      </c>
      <c r="DO13" s="102">
        <v>135</v>
      </c>
      <c r="DP13" s="102">
        <v>55</v>
      </c>
      <c r="DQ13" s="102">
        <v>16</v>
      </c>
      <c r="DR13" s="102">
        <v>4</v>
      </c>
      <c r="DS13" s="102">
        <v>0</v>
      </c>
      <c r="DT13" s="102">
        <v>3078</v>
      </c>
      <c r="DU13" s="102">
        <v>1725</v>
      </c>
      <c r="DV13" s="102">
        <v>1353</v>
      </c>
    </row>
    <row r="14" spans="2:126" ht="11.25">
      <c r="B14" s="85" t="s">
        <v>84</v>
      </c>
      <c r="C14" s="188">
        <v>542</v>
      </c>
      <c r="D14" s="188">
        <v>6736</v>
      </c>
      <c r="E14" s="188">
        <v>17290</v>
      </c>
      <c r="F14" s="188">
        <v>22676</v>
      </c>
      <c r="G14" s="188">
        <v>24747</v>
      </c>
      <c r="H14" s="188">
        <v>23074</v>
      </c>
      <c r="I14" s="188">
        <v>22386</v>
      </c>
      <c r="J14" s="188">
        <v>20856</v>
      </c>
      <c r="K14" s="188">
        <v>17663</v>
      </c>
      <c r="L14" s="188">
        <v>10376</v>
      </c>
      <c r="M14" s="188">
        <v>4555</v>
      </c>
      <c r="N14" s="188">
        <v>3127</v>
      </c>
      <c r="O14" s="188">
        <v>0</v>
      </c>
      <c r="P14" s="188">
        <v>174028</v>
      </c>
      <c r="Q14" s="188">
        <v>93323</v>
      </c>
      <c r="R14" s="188">
        <v>80705</v>
      </c>
      <c r="S14" s="122"/>
      <c r="T14" s="85" t="s">
        <v>84</v>
      </c>
      <c r="U14" s="102">
        <v>144</v>
      </c>
      <c r="V14" s="102">
        <v>1421</v>
      </c>
      <c r="W14" s="102">
        <v>6061</v>
      </c>
      <c r="X14" s="102">
        <v>10762</v>
      </c>
      <c r="Y14" s="102">
        <v>13508</v>
      </c>
      <c r="Z14" s="102">
        <v>12912</v>
      </c>
      <c r="AA14" s="102">
        <v>12458</v>
      </c>
      <c r="AB14" s="102">
        <v>11858</v>
      </c>
      <c r="AC14" s="102">
        <v>10442</v>
      </c>
      <c r="AD14" s="102">
        <v>6509</v>
      </c>
      <c r="AE14" s="102">
        <v>2914</v>
      </c>
      <c r="AF14" s="102">
        <v>2289</v>
      </c>
      <c r="AG14" s="102">
        <v>0</v>
      </c>
      <c r="AH14" s="102">
        <v>91278</v>
      </c>
      <c r="AI14" s="102">
        <v>51792</v>
      </c>
      <c r="AJ14" s="102">
        <v>39486</v>
      </c>
      <c r="AK14" s="60"/>
      <c r="AL14" s="85" t="s">
        <v>85</v>
      </c>
      <c r="AM14" s="102">
        <v>0</v>
      </c>
      <c r="AN14" s="102">
        <v>0</v>
      </c>
      <c r="AO14" s="102">
        <v>0</v>
      </c>
      <c r="AP14" s="102">
        <v>0</v>
      </c>
      <c r="AQ14" s="102">
        <v>0</v>
      </c>
      <c r="AR14" s="102">
        <v>1</v>
      </c>
      <c r="AS14" s="102">
        <v>0</v>
      </c>
      <c r="AT14" s="102">
        <v>0</v>
      </c>
      <c r="AU14" s="102">
        <v>2</v>
      </c>
      <c r="AV14" s="102">
        <v>1</v>
      </c>
      <c r="AW14" s="102">
        <v>5</v>
      </c>
      <c r="AX14" s="102">
        <v>5</v>
      </c>
      <c r="AY14" s="102">
        <v>0</v>
      </c>
      <c r="AZ14" s="102">
        <v>14</v>
      </c>
      <c r="BA14" s="102">
        <v>6</v>
      </c>
      <c r="BB14" s="102">
        <v>8</v>
      </c>
      <c r="BC14" s="60"/>
      <c r="BD14" s="85" t="s">
        <v>85</v>
      </c>
      <c r="BE14" s="102">
        <v>391</v>
      </c>
      <c r="BF14" s="102">
        <v>5221</v>
      </c>
      <c r="BG14" s="102">
        <v>10665</v>
      </c>
      <c r="BH14" s="102">
        <v>10951</v>
      </c>
      <c r="BI14" s="102">
        <v>10277</v>
      </c>
      <c r="BJ14" s="102">
        <v>9319</v>
      </c>
      <c r="BK14" s="102">
        <v>9222</v>
      </c>
      <c r="BL14" s="102">
        <v>8565</v>
      </c>
      <c r="BM14" s="102">
        <v>6982</v>
      </c>
      <c r="BN14" s="102">
        <v>3762</v>
      </c>
      <c r="BO14" s="102">
        <v>1601</v>
      </c>
      <c r="BP14" s="102">
        <v>817</v>
      </c>
      <c r="BQ14" s="102">
        <v>0</v>
      </c>
      <c r="BR14" s="102">
        <v>77773</v>
      </c>
      <c r="BS14" s="102">
        <v>38649</v>
      </c>
      <c r="BT14" s="102">
        <v>39124</v>
      </c>
      <c r="BV14" s="85" t="s">
        <v>85</v>
      </c>
      <c r="BW14" s="102">
        <f>+'[1]CUADRO 13 - 14'!BW14</f>
        <v>0</v>
      </c>
      <c r="BX14" s="102">
        <f>+'[1]CUADRO 13 - 14'!BX14</f>
        <v>0</v>
      </c>
      <c r="BY14" s="102">
        <f>+'[1]CUADRO 13 - 14'!BY14</f>
        <v>0</v>
      </c>
      <c r="BZ14" s="102">
        <f>+'[1]CUADRO 13 - 14'!BZ14</f>
        <v>0</v>
      </c>
      <c r="CA14" s="102">
        <f>+'[1]CUADRO 13 - 14'!CA14</f>
        <v>0</v>
      </c>
      <c r="CB14" s="102">
        <f>+'[1]CUADRO 13 - 14'!CB14</f>
        <v>0</v>
      </c>
      <c r="CC14" s="102">
        <f>+'[1]CUADRO 13 - 14'!CC14</f>
        <v>0</v>
      </c>
      <c r="CD14" s="102">
        <f>+'[1]CUADRO 13 - 14'!CD14</f>
        <v>0</v>
      </c>
      <c r="CE14" s="102">
        <f>+'[1]CUADRO 13 - 14'!CE14</f>
        <v>0</v>
      </c>
      <c r="CF14" s="102">
        <f>+'[1]CUADRO 13 - 14'!CF14</f>
        <v>0</v>
      </c>
      <c r="CG14" s="102">
        <f>+'[1]CUADRO 13 - 14'!CG14</f>
        <v>0</v>
      </c>
      <c r="CH14" s="102">
        <f>+'[1]CUADRO 13 - 14'!CH14</f>
        <v>0</v>
      </c>
      <c r="CI14" s="102">
        <f>+'[1]CUADRO 13 - 14'!CI14</f>
        <v>0</v>
      </c>
      <c r="CJ14" s="102">
        <f>+'[1]CUADRO 13 - 14'!CJ14</f>
        <v>0</v>
      </c>
      <c r="CK14" s="102">
        <f>+'[1]CUADRO 13 - 14'!CK14</f>
        <v>0</v>
      </c>
      <c r="CL14" s="102">
        <f>+'[1]CUADRO 13 - 14'!CL14</f>
        <v>0</v>
      </c>
      <c r="CN14" s="85" t="s">
        <v>85</v>
      </c>
      <c r="CO14" s="102">
        <v>0</v>
      </c>
      <c r="CP14" s="102">
        <v>1</v>
      </c>
      <c r="CQ14" s="102">
        <v>13</v>
      </c>
      <c r="CR14" s="102">
        <v>46</v>
      </c>
      <c r="CS14" s="102">
        <v>45</v>
      </c>
      <c r="CT14" s="102">
        <v>21</v>
      </c>
      <c r="CU14" s="102">
        <v>35</v>
      </c>
      <c r="CV14" s="102">
        <v>27</v>
      </c>
      <c r="CW14" s="102">
        <v>31</v>
      </c>
      <c r="CX14" s="102">
        <v>25</v>
      </c>
      <c r="CY14" s="102">
        <v>10</v>
      </c>
      <c r="CZ14" s="102">
        <v>10</v>
      </c>
      <c r="DA14" s="102">
        <v>0</v>
      </c>
      <c r="DB14" s="102">
        <v>264</v>
      </c>
      <c r="DC14" s="102">
        <v>182</v>
      </c>
      <c r="DD14" s="102">
        <v>82</v>
      </c>
      <c r="DF14" s="85" t="s">
        <v>85</v>
      </c>
      <c r="DG14" s="102">
        <v>7</v>
      </c>
      <c r="DH14" s="102">
        <v>93</v>
      </c>
      <c r="DI14" s="102">
        <v>551</v>
      </c>
      <c r="DJ14" s="102">
        <v>917</v>
      </c>
      <c r="DK14" s="102">
        <v>917</v>
      </c>
      <c r="DL14" s="102">
        <v>821</v>
      </c>
      <c r="DM14" s="102">
        <v>671</v>
      </c>
      <c r="DN14" s="102">
        <v>406</v>
      </c>
      <c r="DO14" s="102">
        <v>206</v>
      </c>
      <c r="DP14" s="102">
        <v>79</v>
      </c>
      <c r="DQ14" s="102">
        <v>25</v>
      </c>
      <c r="DR14" s="102">
        <v>6</v>
      </c>
      <c r="DS14" s="102">
        <v>0</v>
      </c>
      <c r="DT14" s="102">
        <v>4699</v>
      </c>
      <c r="DU14" s="102">
        <v>2694</v>
      </c>
      <c r="DV14" s="102">
        <v>2005</v>
      </c>
    </row>
    <row r="15" spans="2:126" ht="11.25">
      <c r="B15" s="85" t="s">
        <v>86</v>
      </c>
      <c r="C15" s="188">
        <v>225</v>
      </c>
      <c r="D15" s="188">
        <v>3833</v>
      </c>
      <c r="E15" s="188">
        <v>13120</v>
      </c>
      <c r="F15" s="188">
        <v>18722</v>
      </c>
      <c r="G15" s="188">
        <v>21217</v>
      </c>
      <c r="H15" s="188">
        <v>20308</v>
      </c>
      <c r="I15" s="188">
        <v>20466</v>
      </c>
      <c r="J15" s="188">
        <v>19484</v>
      </c>
      <c r="K15" s="188">
        <v>16571</v>
      </c>
      <c r="L15" s="188">
        <v>10093</v>
      </c>
      <c r="M15" s="188">
        <v>4244</v>
      </c>
      <c r="N15" s="188">
        <v>2717</v>
      </c>
      <c r="O15" s="188">
        <v>0</v>
      </c>
      <c r="P15" s="188">
        <v>151000</v>
      </c>
      <c r="Q15" s="188">
        <v>81424</v>
      </c>
      <c r="R15" s="188">
        <v>69576</v>
      </c>
      <c r="S15" s="122"/>
      <c r="T15" s="85" t="s">
        <v>86</v>
      </c>
      <c r="U15" s="102">
        <v>97</v>
      </c>
      <c r="V15" s="102">
        <v>1010</v>
      </c>
      <c r="W15" s="102">
        <v>4972</v>
      </c>
      <c r="X15" s="102">
        <v>8956</v>
      </c>
      <c r="Y15" s="102">
        <v>11148</v>
      </c>
      <c r="Z15" s="102">
        <v>11209</v>
      </c>
      <c r="AA15" s="102">
        <v>11246</v>
      </c>
      <c r="AB15" s="102">
        <v>10847</v>
      </c>
      <c r="AC15" s="102">
        <v>9532</v>
      </c>
      <c r="AD15" s="102">
        <v>6286</v>
      </c>
      <c r="AE15" s="102">
        <v>2741</v>
      </c>
      <c r="AF15" s="102">
        <v>1983</v>
      </c>
      <c r="AG15" s="102">
        <v>0</v>
      </c>
      <c r="AH15" s="102">
        <v>80027</v>
      </c>
      <c r="AI15" s="102">
        <v>45987</v>
      </c>
      <c r="AJ15" s="102">
        <v>34040</v>
      </c>
      <c r="AK15" s="60"/>
      <c r="AL15" s="85" t="s">
        <v>87</v>
      </c>
      <c r="AM15" s="102">
        <v>0</v>
      </c>
      <c r="AN15" s="102">
        <v>0</v>
      </c>
      <c r="AO15" s="102">
        <v>0</v>
      </c>
      <c r="AP15" s="102">
        <v>0</v>
      </c>
      <c r="AQ15" s="102">
        <v>0</v>
      </c>
      <c r="AR15" s="102">
        <v>3</v>
      </c>
      <c r="AS15" s="102">
        <v>1</v>
      </c>
      <c r="AT15" s="102">
        <v>1</v>
      </c>
      <c r="AU15" s="102">
        <v>0</v>
      </c>
      <c r="AV15" s="102">
        <v>0</v>
      </c>
      <c r="AW15" s="102">
        <v>6</v>
      </c>
      <c r="AX15" s="102">
        <v>0</v>
      </c>
      <c r="AY15" s="102">
        <v>0</v>
      </c>
      <c r="AZ15" s="102">
        <v>11</v>
      </c>
      <c r="BA15" s="102">
        <v>4</v>
      </c>
      <c r="BB15" s="102">
        <v>7</v>
      </c>
      <c r="BC15" s="60"/>
      <c r="BD15" s="85" t="s">
        <v>87</v>
      </c>
      <c r="BE15" s="102">
        <v>125</v>
      </c>
      <c r="BF15" s="102">
        <v>2721</v>
      </c>
      <c r="BG15" s="102">
        <v>7266</v>
      </c>
      <c r="BH15" s="102">
        <v>8347</v>
      </c>
      <c r="BI15" s="102">
        <v>8536</v>
      </c>
      <c r="BJ15" s="102">
        <v>7694</v>
      </c>
      <c r="BK15" s="102">
        <v>8136</v>
      </c>
      <c r="BL15" s="102">
        <v>7888</v>
      </c>
      <c r="BM15" s="102">
        <v>6663</v>
      </c>
      <c r="BN15" s="102">
        <v>3644</v>
      </c>
      <c r="BO15" s="102">
        <v>1444</v>
      </c>
      <c r="BP15" s="102">
        <v>714</v>
      </c>
      <c r="BQ15" s="102">
        <v>0</v>
      </c>
      <c r="BR15" s="102">
        <v>63178</v>
      </c>
      <c r="BS15" s="102">
        <v>30996</v>
      </c>
      <c r="BT15" s="102">
        <v>32182</v>
      </c>
      <c r="BV15" s="85" t="s">
        <v>87</v>
      </c>
      <c r="BW15" s="102">
        <f>+'[1]CUADRO 13 - 14'!BW15</f>
        <v>0</v>
      </c>
      <c r="BX15" s="102">
        <f>+'[1]CUADRO 13 - 14'!BX15</f>
        <v>0</v>
      </c>
      <c r="BY15" s="102">
        <f>+'[1]CUADRO 13 - 14'!BY15</f>
        <v>0</v>
      </c>
      <c r="BZ15" s="102">
        <f>+'[1]CUADRO 13 - 14'!BZ15</f>
        <v>0</v>
      </c>
      <c r="CA15" s="102">
        <f>+'[1]CUADRO 13 - 14'!CA15</f>
        <v>0</v>
      </c>
      <c r="CB15" s="102">
        <f>+'[1]CUADRO 13 - 14'!CB15</f>
        <v>0</v>
      </c>
      <c r="CC15" s="102">
        <f>+'[1]CUADRO 13 - 14'!CC15</f>
        <v>0</v>
      </c>
      <c r="CD15" s="102">
        <f>+'[1]CUADRO 13 - 14'!CD15</f>
        <v>0</v>
      </c>
      <c r="CE15" s="102">
        <f>+'[1]CUADRO 13 - 14'!CE15</f>
        <v>0</v>
      </c>
      <c r="CF15" s="102">
        <f>+'[1]CUADRO 13 - 14'!CF15</f>
        <v>0</v>
      </c>
      <c r="CG15" s="102">
        <f>+'[1]CUADRO 13 - 14'!CG15</f>
        <v>0</v>
      </c>
      <c r="CH15" s="102">
        <f>+'[1]CUADRO 13 - 14'!CH15</f>
        <v>0</v>
      </c>
      <c r="CI15" s="102">
        <f>+'[1]CUADRO 13 - 14'!CI15</f>
        <v>0</v>
      </c>
      <c r="CJ15" s="102">
        <f>+'[1]CUADRO 13 - 14'!CJ15</f>
        <v>0</v>
      </c>
      <c r="CK15" s="102">
        <f>+'[1]CUADRO 13 - 14'!CK15</f>
        <v>0</v>
      </c>
      <c r="CL15" s="102">
        <f>+'[1]CUADRO 13 - 14'!CL15</f>
        <v>0</v>
      </c>
      <c r="CN15" s="85" t="s">
        <v>87</v>
      </c>
      <c r="CO15" s="102">
        <v>0</v>
      </c>
      <c r="CP15" s="102">
        <v>1</v>
      </c>
      <c r="CQ15" s="102">
        <v>13</v>
      </c>
      <c r="CR15" s="102">
        <v>23</v>
      </c>
      <c r="CS15" s="102">
        <v>33</v>
      </c>
      <c r="CT15" s="102">
        <v>28</v>
      </c>
      <c r="CU15" s="102">
        <v>28</v>
      </c>
      <c r="CV15" s="102">
        <v>36</v>
      </c>
      <c r="CW15" s="102">
        <v>25</v>
      </c>
      <c r="CX15" s="102">
        <v>24</v>
      </c>
      <c r="CY15" s="102">
        <v>27</v>
      </c>
      <c r="CZ15" s="102">
        <v>10</v>
      </c>
      <c r="DA15" s="102">
        <v>0</v>
      </c>
      <c r="DB15" s="102">
        <v>248</v>
      </c>
      <c r="DC15" s="102">
        <v>154</v>
      </c>
      <c r="DD15" s="102">
        <v>94</v>
      </c>
      <c r="DF15" s="85" t="s">
        <v>87</v>
      </c>
      <c r="DG15" s="102">
        <v>3</v>
      </c>
      <c r="DH15" s="102">
        <v>101</v>
      </c>
      <c r="DI15" s="102">
        <v>869</v>
      </c>
      <c r="DJ15" s="102">
        <v>1396</v>
      </c>
      <c r="DK15" s="102">
        <v>1500</v>
      </c>
      <c r="DL15" s="102">
        <v>1374</v>
      </c>
      <c r="DM15" s="102">
        <v>1055</v>
      </c>
      <c r="DN15" s="102">
        <v>712</v>
      </c>
      <c r="DO15" s="102">
        <v>351</v>
      </c>
      <c r="DP15" s="102">
        <v>139</v>
      </c>
      <c r="DQ15" s="102">
        <v>26</v>
      </c>
      <c r="DR15" s="102">
        <v>10</v>
      </c>
      <c r="DS15" s="102">
        <v>0</v>
      </c>
      <c r="DT15" s="102">
        <v>7536</v>
      </c>
      <c r="DU15" s="102">
        <v>4283</v>
      </c>
      <c r="DV15" s="102">
        <v>3253</v>
      </c>
    </row>
    <row r="16" spans="2:126" ht="11.25">
      <c r="B16" s="85" t="s">
        <v>88</v>
      </c>
      <c r="C16" s="188">
        <v>146</v>
      </c>
      <c r="D16" s="188">
        <v>1941</v>
      </c>
      <c r="E16" s="188">
        <v>9919</v>
      </c>
      <c r="F16" s="188">
        <v>17184</v>
      </c>
      <c r="G16" s="188">
        <v>20672</v>
      </c>
      <c r="H16" s="188">
        <v>20412</v>
      </c>
      <c r="I16" s="188">
        <v>20088</v>
      </c>
      <c r="J16" s="188">
        <v>18662</v>
      </c>
      <c r="K16" s="188">
        <v>16678</v>
      </c>
      <c r="L16" s="188">
        <v>10699</v>
      </c>
      <c r="M16" s="188">
        <v>4456</v>
      </c>
      <c r="N16" s="188">
        <v>2639</v>
      </c>
      <c r="O16" s="188">
        <v>0</v>
      </c>
      <c r="P16" s="188">
        <v>143496</v>
      </c>
      <c r="Q16" s="188">
        <v>78749</v>
      </c>
      <c r="R16" s="188">
        <v>64747</v>
      </c>
      <c r="S16" s="122"/>
      <c r="T16" s="85" t="s">
        <v>88</v>
      </c>
      <c r="U16" s="102">
        <v>62</v>
      </c>
      <c r="V16" s="102">
        <v>659</v>
      </c>
      <c r="W16" s="102">
        <v>4477</v>
      </c>
      <c r="X16" s="102">
        <v>9206</v>
      </c>
      <c r="Y16" s="102">
        <v>11857</v>
      </c>
      <c r="Z16" s="102">
        <v>11942</v>
      </c>
      <c r="AA16" s="102">
        <v>11795</v>
      </c>
      <c r="AB16" s="102">
        <v>11167</v>
      </c>
      <c r="AC16" s="102">
        <v>10457</v>
      </c>
      <c r="AD16" s="102">
        <v>7219</v>
      </c>
      <c r="AE16" s="102">
        <v>3194</v>
      </c>
      <c r="AF16" s="102">
        <v>2099</v>
      </c>
      <c r="AG16" s="102">
        <v>0</v>
      </c>
      <c r="AH16" s="102">
        <v>84134</v>
      </c>
      <c r="AI16" s="102">
        <v>48331</v>
      </c>
      <c r="AJ16" s="102">
        <v>35803</v>
      </c>
      <c r="AK16" s="60"/>
      <c r="AL16" s="85" t="s">
        <v>89</v>
      </c>
      <c r="AM16" s="102">
        <v>0</v>
      </c>
      <c r="AN16" s="102">
        <v>0</v>
      </c>
      <c r="AO16" s="102">
        <v>0</v>
      </c>
      <c r="AP16" s="102">
        <v>0</v>
      </c>
      <c r="AQ16" s="102">
        <v>0</v>
      </c>
      <c r="AR16" s="102">
        <v>0</v>
      </c>
      <c r="AS16" s="102">
        <v>2</v>
      </c>
      <c r="AT16" s="102">
        <v>6</v>
      </c>
      <c r="AU16" s="102">
        <v>3</v>
      </c>
      <c r="AV16" s="102">
        <v>1</v>
      </c>
      <c r="AW16" s="102">
        <v>1</v>
      </c>
      <c r="AX16" s="102">
        <v>7</v>
      </c>
      <c r="AY16" s="102">
        <v>0</v>
      </c>
      <c r="AZ16" s="102">
        <v>20</v>
      </c>
      <c r="BA16" s="102">
        <v>12</v>
      </c>
      <c r="BB16" s="102">
        <v>8</v>
      </c>
      <c r="BC16" s="60"/>
      <c r="BD16" s="85" t="s">
        <v>89</v>
      </c>
      <c r="BE16" s="102">
        <v>74</v>
      </c>
      <c r="BF16" s="102">
        <v>1113</v>
      </c>
      <c r="BG16" s="102">
        <v>3822</v>
      </c>
      <c r="BH16" s="102">
        <v>5276</v>
      </c>
      <c r="BI16" s="102">
        <v>5625</v>
      </c>
      <c r="BJ16" s="102">
        <v>5480</v>
      </c>
      <c r="BK16" s="102">
        <v>5844</v>
      </c>
      <c r="BL16" s="102">
        <v>5896</v>
      </c>
      <c r="BM16" s="102">
        <v>5291</v>
      </c>
      <c r="BN16" s="102">
        <v>3094</v>
      </c>
      <c r="BO16" s="102">
        <v>1142</v>
      </c>
      <c r="BP16" s="102">
        <v>488</v>
      </c>
      <c r="BQ16" s="102">
        <v>0</v>
      </c>
      <c r="BR16" s="102">
        <v>43145</v>
      </c>
      <c r="BS16" s="102">
        <v>21291</v>
      </c>
      <c r="BT16" s="102">
        <v>21854</v>
      </c>
      <c r="BV16" s="85" t="s">
        <v>89</v>
      </c>
      <c r="BW16" s="102">
        <f>+'[1]CUADRO 13 - 14'!BW16</f>
        <v>0</v>
      </c>
      <c r="BX16" s="102">
        <f>+'[1]CUADRO 13 - 14'!BX16</f>
        <v>0</v>
      </c>
      <c r="BY16" s="102">
        <f>+'[1]CUADRO 13 - 14'!BY16</f>
        <v>0</v>
      </c>
      <c r="BZ16" s="102">
        <f>+'[1]CUADRO 13 - 14'!BZ16</f>
        <v>0</v>
      </c>
      <c r="CA16" s="102">
        <f>+'[1]CUADRO 13 - 14'!CA16</f>
        <v>0</v>
      </c>
      <c r="CB16" s="102">
        <f>+'[1]CUADRO 13 - 14'!CB16</f>
        <v>0</v>
      </c>
      <c r="CC16" s="102">
        <f>+'[1]CUADRO 13 - 14'!CC16</f>
        <v>0</v>
      </c>
      <c r="CD16" s="102">
        <f>+'[1]CUADRO 13 - 14'!CD16</f>
        <v>0</v>
      </c>
      <c r="CE16" s="102">
        <f>+'[1]CUADRO 13 - 14'!CE16</f>
        <v>0</v>
      </c>
      <c r="CF16" s="102">
        <f>+'[1]CUADRO 13 - 14'!CF16</f>
        <v>0</v>
      </c>
      <c r="CG16" s="102">
        <f>+'[1]CUADRO 13 - 14'!CG16</f>
        <v>0</v>
      </c>
      <c r="CH16" s="102">
        <f>+'[1]CUADRO 13 - 14'!CH16</f>
        <v>0</v>
      </c>
      <c r="CI16" s="102">
        <f>+'[1]CUADRO 13 - 14'!CI16</f>
        <v>0</v>
      </c>
      <c r="CJ16" s="102">
        <f>+'[1]CUADRO 13 - 14'!CJ16</f>
        <v>0</v>
      </c>
      <c r="CK16" s="102">
        <f>+'[1]CUADRO 13 - 14'!CK16</f>
        <v>0</v>
      </c>
      <c r="CL16" s="102">
        <f>+'[1]CUADRO 13 - 14'!CL16</f>
        <v>0</v>
      </c>
      <c r="CN16" s="85" t="s">
        <v>89</v>
      </c>
      <c r="CO16" s="102">
        <v>0</v>
      </c>
      <c r="CP16" s="102">
        <v>6</v>
      </c>
      <c r="CQ16" s="102">
        <v>23</v>
      </c>
      <c r="CR16" s="102">
        <v>31</v>
      </c>
      <c r="CS16" s="102">
        <v>43</v>
      </c>
      <c r="CT16" s="102">
        <v>51</v>
      </c>
      <c r="CU16" s="102">
        <v>39</v>
      </c>
      <c r="CV16" s="102">
        <v>39</v>
      </c>
      <c r="CW16" s="102">
        <v>51</v>
      </c>
      <c r="CX16" s="102">
        <v>49</v>
      </c>
      <c r="CY16" s="102">
        <v>33</v>
      </c>
      <c r="CZ16" s="102">
        <v>15</v>
      </c>
      <c r="DA16" s="102">
        <v>0</v>
      </c>
      <c r="DB16" s="102">
        <v>380</v>
      </c>
      <c r="DC16" s="102">
        <v>255</v>
      </c>
      <c r="DD16" s="102">
        <v>125</v>
      </c>
      <c r="DF16" s="85" t="s">
        <v>89</v>
      </c>
      <c r="DG16" s="102">
        <v>10</v>
      </c>
      <c r="DH16" s="102">
        <v>163</v>
      </c>
      <c r="DI16" s="102">
        <v>1597</v>
      </c>
      <c r="DJ16" s="102">
        <v>2671</v>
      </c>
      <c r="DK16" s="102">
        <v>3147</v>
      </c>
      <c r="DL16" s="102">
        <v>2939</v>
      </c>
      <c r="DM16" s="102">
        <v>2408</v>
      </c>
      <c r="DN16" s="102">
        <v>1554</v>
      </c>
      <c r="DO16" s="102">
        <v>876</v>
      </c>
      <c r="DP16" s="102">
        <v>336</v>
      </c>
      <c r="DQ16" s="102">
        <v>86</v>
      </c>
      <c r="DR16" s="102">
        <v>30</v>
      </c>
      <c r="DS16" s="102">
        <v>0</v>
      </c>
      <c r="DT16" s="102">
        <v>15817</v>
      </c>
      <c r="DU16" s="102">
        <v>8860</v>
      </c>
      <c r="DV16" s="102">
        <v>6957</v>
      </c>
    </row>
    <row r="17" spans="2:126" ht="11.25">
      <c r="B17" s="85" t="s">
        <v>90</v>
      </c>
      <c r="C17" s="188">
        <v>68</v>
      </c>
      <c r="D17" s="188">
        <v>634</v>
      </c>
      <c r="E17" s="188">
        <v>4849</v>
      </c>
      <c r="F17" s="188">
        <v>9916</v>
      </c>
      <c r="G17" s="188">
        <v>13032</v>
      </c>
      <c r="H17" s="188">
        <v>12592</v>
      </c>
      <c r="I17" s="188">
        <v>11987</v>
      </c>
      <c r="J17" s="188">
        <v>10964</v>
      </c>
      <c r="K17" s="188">
        <v>9525</v>
      </c>
      <c r="L17" s="188">
        <v>5977</v>
      </c>
      <c r="M17" s="188">
        <v>2322</v>
      </c>
      <c r="N17" s="188">
        <v>1326</v>
      </c>
      <c r="O17" s="188">
        <v>0</v>
      </c>
      <c r="P17" s="188">
        <v>83192</v>
      </c>
      <c r="Q17" s="188">
        <v>46077</v>
      </c>
      <c r="R17" s="188">
        <v>37115</v>
      </c>
      <c r="S17" s="122"/>
      <c r="T17" s="85" t="s">
        <v>90</v>
      </c>
      <c r="U17" s="102">
        <v>29</v>
      </c>
      <c r="V17" s="102">
        <v>252</v>
      </c>
      <c r="W17" s="102">
        <v>2218</v>
      </c>
      <c r="X17" s="102">
        <v>5190</v>
      </c>
      <c r="Y17" s="102">
        <v>7199</v>
      </c>
      <c r="Z17" s="102">
        <v>7209</v>
      </c>
      <c r="AA17" s="102">
        <v>7067</v>
      </c>
      <c r="AB17" s="102">
        <v>6740</v>
      </c>
      <c r="AC17" s="102">
        <v>6193</v>
      </c>
      <c r="AD17" s="102">
        <v>4128</v>
      </c>
      <c r="AE17" s="102">
        <v>1714</v>
      </c>
      <c r="AF17" s="102">
        <v>1045</v>
      </c>
      <c r="AG17" s="102">
        <v>0</v>
      </c>
      <c r="AH17" s="102">
        <v>48984</v>
      </c>
      <c r="AI17" s="102">
        <v>27780</v>
      </c>
      <c r="AJ17" s="102">
        <v>21204</v>
      </c>
      <c r="AK17" s="60"/>
      <c r="AL17" s="85" t="s">
        <v>91</v>
      </c>
      <c r="AM17" s="102">
        <v>0</v>
      </c>
      <c r="AN17" s="102">
        <v>0</v>
      </c>
      <c r="AO17" s="102">
        <v>0</v>
      </c>
      <c r="AP17" s="102">
        <v>0</v>
      </c>
      <c r="AQ17" s="102">
        <v>0</v>
      </c>
      <c r="AR17" s="102">
        <v>0</v>
      </c>
      <c r="AS17" s="102">
        <v>3</v>
      </c>
      <c r="AT17" s="102">
        <v>8</v>
      </c>
      <c r="AU17" s="102">
        <v>3</v>
      </c>
      <c r="AV17" s="102">
        <v>7</v>
      </c>
      <c r="AW17" s="102">
        <v>5</v>
      </c>
      <c r="AX17" s="102">
        <v>18</v>
      </c>
      <c r="AY17" s="102">
        <v>0</v>
      </c>
      <c r="AZ17" s="102">
        <v>44</v>
      </c>
      <c r="BA17" s="102">
        <v>35</v>
      </c>
      <c r="BB17" s="102">
        <v>9</v>
      </c>
      <c r="BC17" s="60"/>
      <c r="BD17" s="85" t="s">
        <v>91</v>
      </c>
      <c r="BE17" s="102">
        <v>36</v>
      </c>
      <c r="BF17" s="102">
        <v>279</v>
      </c>
      <c r="BG17" s="102">
        <v>1200</v>
      </c>
      <c r="BH17" s="102">
        <v>1915</v>
      </c>
      <c r="BI17" s="102">
        <v>2414</v>
      </c>
      <c r="BJ17" s="102">
        <v>2221</v>
      </c>
      <c r="BK17" s="102">
        <v>2347</v>
      </c>
      <c r="BL17" s="102">
        <v>2449</v>
      </c>
      <c r="BM17" s="102">
        <v>2242</v>
      </c>
      <c r="BN17" s="102">
        <v>1410</v>
      </c>
      <c r="BO17" s="102">
        <v>473</v>
      </c>
      <c r="BP17" s="102">
        <v>220</v>
      </c>
      <c r="BQ17" s="102">
        <v>0</v>
      </c>
      <c r="BR17" s="102">
        <v>17206</v>
      </c>
      <c r="BS17" s="102">
        <v>8604</v>
      </c>
      <c r="BT17" s="102">
        <v>8602</v>
      </c>
      <c r="BV17" s="85" t="s">
        <v>91</v>
      </c>
      <c r="BW17" s="102">
        <f>+'[1]CUADRO 13 - 14'!BW17</f>
        <v>0</v>
      </c>
      <c r="BX17" s="102">
        <f>+'[1]CUADRO 13 - 14'!BX17</f>
        <v>0</v>
      </c>
      <c r="BY17" s="102">
        <f>+'[1]CUADRO 13 - 14'!BY17</f>
        <v>0</v>
      </c>
      <c r="BZ17" s="102">
        <f>+'[1]CUADRO 13 - 14'!BZ17</f>
        <v>0</v>
      </c>
      <c r="CA17" s="102">
        <f>+'[1]CUADRO 13 - 14'!CA17</f>
        <v>0</v>
      </c>
      <c r="CB17" s="102">
        <f>+'[1]CUADRO 13 - 14'!CB17</f>
        <v>0</v>
      </c>
      <c r="CC17" s="102">
        <f>+'[1]CUADRO 13 - 14'!CC17</f>
        <v>0</v>
      </c>
      <c r="CD17" s="102">
        <f>+'[1]CUADRO 13 - 14'!CD17</f>
        <v>0</v>
      </c>
      <c r="CE17" s="102">
        <f>+'[1]CUADRO 13 - 14'!CE17</f>
        <v>0</v>
      </c>
      <c r="CF17" s="102">
        <f>+'[1]CUADRO 13 - 14'!CF17</f>
        <v>0</v>
      </c>
      <c r="CG17" s="102">
        <f>+'[1]CUADRO 13 - 14'!CG17</f>
        <v>0</v>
      </c>
      <c r="CH17" s="102">
        <f>+'[1]CUADRO 13 - 14'!CH17</f>
        <v>0</v>
      </c>
      <c r="CI17" s="102">
        <f>+'[1]CUADRO 13 - 14'!CI17</f>
        <v>0</v>
      </c>
      <c r="CJ17" s="102">
        <f>+'[1]CUADRO 13 - 14'!CJ17</f>
        <v>0</v>
      </c>
      <c r="CK17" s="102">
        <f>+'[1]CUADRO 13 - 14'!CK17</f>
        <v>0</v>
      </c>
      <c r="CL17" s="102">
        <f>+'[1]CUADRO 13 - 14'!CL17</f>
        <v>0</v>
      </c>
      <c r="CN17" s="85" t="s">
        <v>91</v>
      </c>
      <c r="CO17" s="102">
        <v>0</v>
      </c>
      <c r="CP17" s="102">
        <v>2</v>
      </c>
      <c r="CQ17" s="102">
        <v>18</v>
      </c>
      <c r="CR17" s="102">
        <v>32</v>
      </c>
      <c r="CS17" s="102">
        <v>27</v>
      </c>
      <c r="CT17" s="102">
        <v>24</v>
      </c>
      <c r="CU17" s="102">
        <v>33</v>
      </c>
      <c r="CV17" s="102">
        <v>26</v>
      </c>
      <c r="CW17" s="102">
        <v>28</v>
      </c>
      <c r="CX17" s="102">
        <v>32</v>
      </c>
      <c r="CY17" s="102">
        <v>27</v>
      </c>
      <c r="CZ17" s="102">
        <v>14</v>
      </c>
      <c r="DA17" s="102">
        <v>0</v>
      </c>
      <c r="DB17" s="102">
        <v>263</v>
      </c>
      <c r="DC17" s="102">
        <v>187</v>
      </c>
      <c r="DD17" s="102">
        <v>76</v>
      </c>
      <c r="DF17" s="85" t="s">
        <v>91</v>
      </c>
      <c r="DG17" s="102">
        <v>3</v>
      </c>
      <c r="DH17" s="102">
        <v>101</v>
      </c>
      <c r="DI17" s="102">
        <v>1413</v>
      </c>
      <c r="DJ17" s="102">
        <v>2779</v>
      </c>
      <c r="DK17" s="102">
        <v>3392</v>
      </c>
      <c r="DL17" s="102">
        <v>3138</v>
      </c>
      <c r="DM17" s="102">
        <v>2537</v>
      </c>
      <c r="DN17" s="102">
        <v>1741</v>
      </c>
      <c r="DO17" s="102">
        <v>1059</v>
      </c>
      <c r="DP17" s="102">
        <v>400</v>
      </c>
      <c r="DQ17" s="102">
        <v>103</v>
      </c>
      <c r="DR17" s="102">
        <v>29</v>
      </c>
      <c r="DS17" s="102">
        <v>0</v>
      </c>
      <c r="DT17" s="102">
        <v>16695</v>
      </c>
      <c r="DU17" s="102">
        <v>9471</v>
      </c>
      <c r="DV17" s="102">
        <v>7224</v>
      </c>
    </row>
    <row r="18" spans="2:126" ht="11.25">
      <c r="B18" s="85" t="s">
        <v>92</v>
      </c>
      <c r="C18" s="188">
        <v>53</v>
      </c>
      <c r="D18" s="188">
        <v>322</v>
      </c>
      <c r="E18" s="188">
        <v>3731</v>
      </c>
      <c r="F18" s="188">
        <v>8850</v>
      </c>
      <c r="G18" s="188">
        <v>12239</v>
      </c>
      <c r="H18" s="188">
        <v>12112</v>
      </c>
      <c r="I18" s="188">
        <v>11376</v>
      </c>
      <c r="J18" s="188">
        <v>9934</v>
      </c>
      <c r="K18" s="188">
        <v>8913</v>
      </c>
      <c r="L18" s="188">
        <v>5700</v>
      </c>
      <c r="M18" s="188">
        <v>2173</v>
      </c>
      <c r="N18" s="188">
        <v>1199</v>
      </c>
      <c r="O18" s="188">
        <v>0</v>
      </c>
      <c r="P18" s="188">
        <v>76602</v>
      </c>
      <c r="Q18" s="188">
        <v>42637</v>
      </c>
      <c r="R18" s="188">
        <v>33965</v>
      </c>
      <c r="S18" s="122"/>
      <c r="T18" s="85" t="s">
        <v>92</v>
      </c>
      <c r="U18" s="102">
        <v>37</v>
      </c>
      <c r="V18" s="102">
        <v>125</v>
      </c>
      <c r="W18" s="102">
        <v>1424</v>
      </c>
      <c r="X18" s="102">
        <v>3852</v>
      </c>
      <c r="Y18" s="102">
        <v>6064</v>
      </c>
      <c r="Z18" s="102">
        <v>6393</v>
      </c>
      <c r="AA18" s="102">
        <v>6249</v>
      </c>
      <c r="AB18" s="102">
        <v>5952</v>
      </c>
      <c r="AC18" s="102">
        <v>5792</v>
      </c>
      <c r="AD18" s="102">
        <v>3858</v>
      </c>
      <c r="AE18" s="102">
        <v>1568</v>
      </c>
      <c r="AF18" s="102">
        <v>937</v>
      </c>
      <c r="AG18" s="102">
        <v>0</v>
      </c>
      <c r="AH18" s="102">
        <v>42251</v>
      </c>
      <c r="AI18" s="102">
        <v>23878</v>
      </c>
      <c r="AJ18" s="102">
        <v>18373</v>
      </c>
      <c r="AK18" s="60"/>
      <c r="AL18" s="85" t="s">
        <v>93</v>
      </c>
      <c r="AM18" s="102">
        <v>0</v>
      </c>
      <c r="AN18" s="102">
        <v>0</v>
      </c>
      <c r="AO18" s="102">
        <v>0</v>
      </c>
      <c r="AP18" s="102">
        <v>0</v>
      </c>
      <c r="AQ18" s="102">
        <v>0</v>
      </c>
      <c r="AR18" s="102">
        <v>6</v>
      </c>
      <c r="AS18" s="102">
        <v>4</v>
      </c>
      <c r="AT18" s="102">
        <v>0</v>
      </c>
      <c r="AU18" s="102">
        <v>10</v>
      </c>
      <c r="AV18" s="102">
        <v>8</v>
      </c>
      <c r="AW18" s="102">
        <v>13</v>
      </c>
      <c r="AX18" s="102">
        <v>5</v>
      </c>
      <c r="AY18" s="102">
        <v>0</v>
      </c>
      <c r="AZ18" s="102">
        <v>46</v>
      </c>
      <c r="BA18" s="102">
        <v>36</v>
      </c>
      <c r="BB18" s="102">
        <v>10</v>
      </c>
      <c r="BC18" s="60"/>
      <c r="BD18" s="85" t="s">
        <v>93</v>
      </c>
      <c r="BE18" s="102">
        <v>13</v>
      </c>
      <c r="BF18" s="102">
        <v>134</v>
      </c>
      <c r="BG18" s="102">
        <v>635</v>
      </c>
      <c r="BH18" s="102">
        <v>1128</v>
      </c>
      <c r="BI18" s="102">
        <v>1665</v>
      </c>
      <c r="BJ18" s="102">
        <v>1737</v>
      </c>
      <c r="BK18" s="102">
        <v>1888</v>
      </c>
      <c r="BL18" s="102">
        <v>1766</v>
      </c>
      <c r="BM18" s="102">
        <v>1819</v>
      </c>
      <c r="BN18" s="102">
        <v>1228</v>
      </c>
      <c r="BO18" s="102">
        <v>440</v>
      </c>
      <c r="BP18" s="102">
        <v>209</v>
      </c>
      <c r="BQ18" s="102">
        <v>0</v>
      </c>
      <c r="BR18" s="102">
        <v>12662</v>
      </c>
      <c r="BS18" s="102">
        <v>6718</v>
      </c>
      <c r="BT18" s="102">
        <v>5944</v>
      </c>
      <c r="BV18" s="85" t="s">
        <v>93</v>
      </c>
      <c r="BW18" s="102">
        <f>+'[1]CUADRO 13 - 14'!BW18</f>
        <v>0</v>
      </c>
      <c r="BX18" s="102">
        <f>+'[1]CUADRO 13 - 14'!BX18</f>
        <v>0</v>
      </c>
      <c r="BY18" s="102">
        <f>+'[1]CUADRO 13 - 14'!BY18</f>
        <v>0</v>
      </c>
      <c r="BZ18" s="102">
        <f>+'[1]CUADRO 13 - 14'!BZ18</f>
        <v>0</v>
      </c>
      <c r="CA18" s="102">
        <f>+'[1]CUADRO 13 - 14'!CA18</f>
        <v>0</v>
      </c>
      <c r="CB18" s="102">
        <f>+'[1]CUADRO 13 - 14'!CB18</f>
        <v>0</v>
      </c>
      <c r="CC18" s="102">
        <f>+'[1]CUADRO 13 - 14'!CC18</f>
        <v>0</v>
      </c>
      <c r="CD18" s="102">
        <f>+'[1]CUADRO 13 - 14'!CD18</f>
        <v>0</v>
      </c>
      <c r="CE18" s="102">
        <f>+'[1]CUADRO 13 - 14'!CE18</f>
        <v>0</v>
      </c>
      <c r="CF18" s="102">
        <f>+'[1]CUADRO 13 - 14'!CF18</f>
        <v>0</v>
      </c>
      <c r="CG18" s="102">
        <f>+'[1]CUADRO 13 - 14'!CG18</f>
        <v>0</v>
      </c>
      <c r="CH18" s="102">
        <f>+'[1]CUADRO 13 - 14'!CH18</f>
        <v>0</v>
      </c>
      <c r="CI18" s="102">
        <f>+'[1]CUADRO 13 - 14'!CI18</f>
        <v>0</v>
      </c>
      <c r="CJ18" s="102">
        <f>+'[1]CUADRO 13 - 14'!CJ18</f>
        <v>0</v>
      </c>
      <c r="CK18" s="102">
        <f>+'[1]CUADRO 13 - 14'!CK18</f>
        <v>0</v>
      </c>
      <c r="CL18" s="102">
        <f>+'[1]CUADRO 13 - 14'!CL18</f>
        <v>0</v>
      </c>
      <c r="CN18" s="85" t="s">
        <v>93</v>
      </c>
      <c r="CO18" s="102">
        <v>0</v>
      </c>
      <c r="CP18" s="102">
        <v>1</v>
      </c>
      <c r="CQ18" s="102">
        <v>20</v>
      </c>
      <c r="CR18" s="102">
        <v>40</v>
      </c>
      <c r="CS18" s="102">
        <v>47</v>
      </c>
      <c r="CT18" s="102">
        <v>30</v>
      </c>
      <c r="CU18" s="102">
        <v>44</v>
      </c>
      <c r="CV18" s="102">
        <v>44</v>
      </c>
      <c r="CW18" s="102">
        <v>26</v>
      </c>
      <c r="CX18" s="102">
        <v>24</v>
      </c>
      <c r="CY18" s="102">
        <v>19</v>
      </c>
      <c r="CZ18" s="102">
        <v>7</v>
      </c>
      <c r="DA18" s="102">
        <v>0</v>
      </c>
      <c r="DB18" s="102">
        <v>302</v>
      </c>
      <c r="DC18" s="102">
        <v>217</v>
      </c>
      <c r="DD18" s="102">
        <v>85</v>
      </c>
      <c r="DF18" s="85" t="s">
        <v>93</v>
      </c>
      <c r="DG18" s="102">
        <v>3</v>
      </c>
      <c r="DH18" s="102">
        <v>62</v>
      </c>
      <c r="DI18" s="102">
        <v>1652</v>
      </c>
      <c r="DJ18" s="102">
        <v>3830</v>
      </c>
      <c r="DK18" s="102">
        <v>4463</v>
      </c>
      <c r="DL18" s="102">
        <v>3946</v>
      </c>
      <c r="DM18" s="102">
        <v>3191</v>
      </c>
      <c r="DN18" s="102">
        <v>2172</v>
      </c>
      <c r="DO18" s="102">
        <v>1266</v>
      </c>
      <c r="DP18" s="102">
        <v>582</v>
      </c>
      <c r="DQ18" s="102">
        <v>133</v>
      </c>
      <c r="DR18" s="102">
        <v>41</v>
      </c>
      <c r="DS18" s="102">
        <v>0</v>
      </c>
      <c r="DT18" s="102">
        <v>21341</v>
      </c>
      <c r="DU18" s="102">
        <v>11788</v>
      </c>
      <c r="DV18" s="102">
        <v>9553</v>
      </c>
    </row>
    <row r="19" spans="2:126" ht="11.25">
      <c r="B19" s="85" t="s">
        <v>94</v>
      </c>
      <c r="C19" s="188">
        <v>14</v>
      </c>
      <c r="D19" s="188">
        <v>84</v>
      </c>
      <c r="E19" s="188">
        <v>1509</v>
      </c>
      <c r="F19" s="188">
        <v>4714</v>
      </c>
      <c r="G19" s="188">
        <v>6864</v>
      </c>
      <c r="H19" s="188">
        <v>6968</v>
      </c>
      <c r="I19" s="188">
        <v>6590</v>
      </c>
      <c r="J19" s="188">
        <v>5810</v>
      </c>
      <c r="K19" s="188">
        <v>4970</v>
      </c>
      <c r="L19" s="188">
        <v>3086</v>
      </c>
      <c r="M19" s="188">
        <v>1231</v>
      </c>
      <c r="N19" s="188">
        <v>679</v>
      </c>
      <c r="O19" s="188">
        <v>0</v>
      </c>
      <c r="P19" s="188">
        <v>42519</v>
      </c>
      <c r="Q19" s="188">
        <v>23824</v>
      </c>
      <c r="R19" s="188">
        <v>18695</v>
      </c>
      <c r="S19" s="122"/>
      <c r="T19" s="85" t="s">
        <v>94</v>
      </c>
      <c r="U19" s="102">
        <v>7</v>
      </c>
      <c r="V19" s="102">
        <v>21</v>
      </c>
      <c r="W19" s="102">
        <v>514</v>
      </c>
      <c r="X19" s="102">
        <v>1732</v>
      </c>
      <c r="Y19" s="102">
        <v>2968</v>
      </c>
      <c r="Z19" s="102">
        <v>3358</v>
      </c>
      <c r="AA19" s="102">
        <v>3419</v>
      </c>
      <c r="AB19" s="102">
        <v>3268</v>
      </c>
      <c r="AC19" s="102">
        <v>3080</v>
      </c>
      <c r="AD19" s="102">
        <v>2087</v>
      </c>
      <c r="AE19" s="102">
        <v>852</v>
      </c>
      <c r="AF19" s="102">
        <v>526</v>
      </c>
      <c r="AG19" s="102">
        <v>0</v>
      </c>
      <c r="AH19" s="102">
        <v>21832</v>
      </c>
      <c r="AI19" s="102">
        <v>12525</v>
      </c>
      <c r="AJ19" s="102">
        <v>9307</v>
      </c>
      <c r="AK19" s="60"/>
      <c r="AL19" s="85" t="s">
        <v>95</v>
      </c>
      <c r="AM19" s="102">
        <v>0</v>
      </c>
      <c r="AN19" s="102">
        <v>0</v>
      </c>
      <c r="AO19" s="102">
        <v>0</v>
      </c>
      <c r="AP19" s="102">
        <v>0</v>
      </c>
      <c r="AQ19" s="102">
        <v>0</v>
      </c>
      <c r="AR19" s="102">
        <v>0</v>
      </c>
      <c r="AS19" s="102">
        <v>0</v>
      </c>
      <c r="AT19" s="102">
        <v>6</v>
      </c>
      <c r="AU19" s="102">
        <v>8</v>
      </c>
      <c r="AV19" s="102">
        <v>0</v>
      </c>
      <c r="AW19" s="102">
        <v>0</v>
      </c>
      <c r="AX19" s="102">
        <v>6</v>
      </c>
      <c r="AY19" s="102">
        <v>0</v>
      </c>
      <c r="AZ19" s="102">
        <v>20</v>
      </c>
      <c r="BA19" s="102">
        <v>0</v>
      </c>
      <c r="BB19" s="102">
        <v>20</v>
      </c>
      <c r="BC19" s="60"/>
      <c r="BD19" s="85" t="s">
        <v>95</v>
      </c>
      <c r="BE19" s="102">
        <v>6</v>
      </c>
      <c r="BF19" s="102">
        <v>40</v>
      </c>
      <c r="BG19" s="102">
        <v>229</v>
      </c>
      <c r="BH19" s="102">
        <v>433</v>
      </c>
      <c r="BI19" s="102">
        <v>743</v>
      </c>
      <c r="BJ19" s="102">
        <v>834</v>
      </c>
      <c r="BK19" s="102">
        <v>859</v>
      </c>
      <c r="BL19" s="102">
        <v>938</v>
      </c>
      <c r="BM19" s="102">
        <v>875</v>
      </c>
      <c r="BN19" s="102">
        <v>575</v>
      </c>
      <c r="BO19" s="102">
        <v>234</v>
      </c>
      <c r="BP19" s="102">
        <v>109</v>
      </c>
      <c r="BQ19" s="102">
        <v>0</v>
      </c>
      <c r="BR19" s="102">
        <v>5875</v>
      </c>
      <c r="BS19" s="102">
        <v>3220</v>
      </c>
      <c r="BT19" s="102">
        <v>2655</v>
      </c>
      <c r="BV19" s="85" t="s">
        <v>95</v>
      </c>
      <c r="BW19" s="102">
        <f>+'[1]CUADRO 13 - 14'!BW19</f>
        <v>0</v>
      </c>
      <c r="BX19" s="102">
        <f>+'[1]CUADRO 13 - 14'!BX19</f>
        <v>0</v>
      </c>
      <c r="BY19" s="102">
        <f>+'[1]CUADRO 13 - 14'!BY19</f>
        <v>0</v>
      </c>
      <c r="BZ19" s="102">
        <f>+'[1]CUADRO 13 - 14'!BZ19</f>
        <v>0</v>
      </c>
      <c r="CA19" s="102">
        <f>+'[1]CUADRO 13 - 14'!CA19</f>
        <v>0</v>
      </c>
      <c r="CB19" s="102">
        <f>+'[1]CUADRO 13 - 14'!CB19</f>
        <v>0</v>
      </c>
      <c r="CC19" s="102">
        <f>+'[1]CUADRO 13 - 14'!CC19</f>
        <v>0</v>
      </c>
      <c r="CD19" s="102">
        <f>+'[1]CUADRO 13 - 14'!CD19</f>
        <v>0</v>
      </c>
      <c r="CE19" s="102">
        <f>+'[1]CUADRO 13 - 14'!CE19</f>
        <v>0</v>
      </c>
      <c r="CF19" s="102">
        <f>+'[1]CUADRO 13 - 14'!CF19</f>
        <v>0</v>
      </c>
      <c r="CG19" s="102">
        <f>+'[1]CUADRO 13 - 14'!CG19</f>
        <v>0</v>
      </c>
      <c r="CH19" s="102">
        <f>+'[1]CUADRO 13 - 14'!CH19</f>
        <v>0</v>
      </c>
      <c r="CI19" s="102">
        <f>+'[1]CUADRO 13 - 14'!CI19</f>
        <v>0</v>
      </c>
      <c r="CJ19" s="102">
        <f>+'[1]CUADRO 13 - 14'!CJ19</f>
        <v>0</v>
      </c>
      <c r="CK19" s="102">
        <f>+'[1]CUADRO 13 - 14'!CK19</f>
        <v>0</v>
      </c>
      <c r="CL19" s="102">
        <f>+'[1]CUADRO 13 - 14'!CL19</f>
        <v>0</v>
      </c>
      <c r="CN19" s="85" t="s">
        <v>95</v>
      </c>
      <c r="CO19" s="102">
        <v>0</v>
      </c>
      <c r="CP19" s="102">
        <v>1</v>
      </c>
      <c r="CQ19" s="102">
        <v>9</v>
      </c>
      <c r="CR19" s="102">
        <v>31</v>
      </c>
      <c r="CS19" s="102">
        <v>35</v>
      </c>
      <c r="CT19" s="102">
        <v>36</v>
      </c>
      <c r="CU19" s="102">
        <v>28</v>
      </c>
      <c r="CV19" s="102">
        <v>27</v>
      </c>
      <c r="CW19" s="102">
        <v>21</v>
      </c>
      <c r="CX19" s="102">
        <v>20</v>
      </c>
      <c r="CY19" s="102">
        <v>16</v>
      </c>
      <c r="CZ19" s="102">
        <v>8</v>
      </c>
      <c r="DA19" s="102">
        <v>0</v>
      </c>
      <c r="DB19" s="102">
        <v>232</v>
      </c>
      <c r="DC19" s="102">
        <v>147</v>
      </c>
      <c r="DD19" s="102">
        <v>85</v>
      </c>
      <c r="DF19" s="85" t="s">
        <v>95</v>
      </c>
      <c r="DG19" s="102">
        <v>1</v>
      </c>
      <c r="DH19" s="102">
        <v>22</v>
      </c>
      <c r="DI19" s="102">
        <v>757</v>
      </c>
      <c r="DJ19" s="102">
        <v>2518</v>
      </c>
      <c r="DK19" s="102">
        <v>3118</v>
      </c>
      <c r="DL19" s="102">
        <v>2740</v>
      </c>
      <c r="DM19" s="102">
        <v>2284</v>
      </c>
      <c r="DN19" s="102">
        <v>1571</v>
      </c>
      <c r="DO19" s="102">
        <v>986</v>
      </c>
      <c r="DP19" s="102">
        <v>404</v>
      </c>
      <c r="DQ19" s="102">
        <v>129</v>
      </c>
      <c r="DR19" s="102">
        <v>30</v>
      </c>
      <c r="DS19" s="102">
        <v>0</v>
      </c>
      <c r="DT19" s="102">
        <v>14560</v>
      </c>
      <c r="DU19" s="102">
        <v>7932</v>
      </c>
      <c r="DV19" s="102">
        <v>6628</v>
      </c>
    </row>
    <row r="20" spans="2:126" ht="11.25">
      <c r="B20" s="85" t="s">
        <v>96</v>
      </c>
      <c r="C20" s="188">
        <v>10</v>
      </c>
      <c r="D20" s="188">
        <v>34</v>
      </c>
      <c r="E20" s="188">
        <v>778</v>
      </c>
      <c r="F20" s="188">
        <v>2904</v>
      </c>
      <c r="G20" s="188">
        <v>4577</v>
      </c>
      <c r="H20" s="188">
        <v>4960</v>
      </c>
      <c r="I20" s="188">
        <v>4574</v>
      </c>
      <c r="J20" s="188">
        <v>3890</v>
      </c>
      <c r="K20" s="188">
        <v>3524</v>
      </c>
      <c r="L20" s="188">
        <v>2225</v>
      </c>
      <c r="M20" s="188">
        <v>946</v>
      </c>
      <c r="N20" s="188">
        <v>467</v>
      </c>
      <c r="O20" s="188">
        <v>0</v>
      </c>
      <c r="P20" s="188">
        <v>28889</v>
      </c>
      <c r="Q20" s="188">
        <v>16477</v>
      </c>
      <c r="R20" s="188">
        <v>12412</v>
      </c>
      <c r="S20" s="122"/>
      <c r="T20" s="85" t="s">
        <v>96</v>
      </c>
      <c r="U20" s="102">
        <v>6</v>
      </c>
      <c r="V20" s="102">
        <v>13</v>
      </c>
      <c r="W20" s="102">
        <v>276</v>
      </c>
      <c r="X20" s="102">
        <v>909</v>
      </c>
      <c r="Y20" s="102">
        <v>1740</v>
      </c>
      <c r="Z20" s="102">
        <v>2106</v>
      </c>
      <c r="AA20" s="102">
        <v>2198</v>
      </c>
      <c r="AB20" s="102">
        <v>2118</v>
      </c>
      <c r="AC20" s="102">
        <v>2097</v>
      </c>
      <c r="AD20" s="102">
        <v>1469</v>
      </c>
      <c r="AE20" s="102">
        <v>664</v>
      </c>
      <c r="AF20" s="102">
        <v>367</v>
      </c>
      <c r="AG20" s="102">
        <v>0</v>
      </c>
      <c r="AH20" s="102">
        <v>13963</v>
      </c>
      <c r="AI20" s="102">
        <v>8173</v>
      </c>
      <c r="AJ20" s="102">
        <v>5790</v>
      </c>
      <c r="AK20" s="60"/>
      <c r="AL20" s="85" t="s">
        <v>97</v>
      </c>
      <c r="AM20" s="102">
        <v>0</v>
      </c>
      <c r="AN20" s="102">
        <v>0</v>
      </c>
      <c r="AO20" s="102">
        <v>0</v>
      </c>
      <c r="AP20" s="102">
        <v>0</v>
      </c>
      <c r="AQ20" s="102">
        <v>0</v>
      </c>
      <c r="AR20" s="102">
        <v>0</v>
      </c>
      <c r="AS20" s="102">
        <v>0</v>
      </c>
      <c r="AT20" s="102">
        <v>0</v>
      </c>
      <c r="AU20" s="102">
        <v>1</v>
      </c>
      <c r="AV20" s="102">
        <v>20</v>
      </c>
      <c r="AW20" s="102">
        <v>0</v>
      </c>
      <c r="AX20" s="102">
        <v>0</v>
      </c>
      <c r="AY20" s="102">
        <v>0</v>
      </c>
      <c r="AZ20" s="102">
        <v>21</v>
      </c>
      <c r="BA20" s="102">
        <v>15</v>
      </c>
      <c r="BB20" s="102">
        <v>6</v>
      </c>
      <c r="BC20" s="60"/>
      <c r="BD20" s="85" t="s">
        <v>97</v>
      </c>
      <c r="BE20" s="102">
        <v>3</v>
      </c>
      <c r="BF20" s="102">
        <v>17</v>
      </c>
      <c r="BG20" s="102">
        <v>98</v>
      </c>
      <c r="BH20" s="102">
        <v>256</v>
      </c>
      <c r="BI20" s="102">
        <v>394</v>
      </c>
      <c r="BJ20" s="102">
        <v>496</v>
      </c>
      <c r="BK20" s="102">
        <v>515</v>
      </c>
      <c r="BL20" s="102">
        <v>507</v>
      </c>
      <c r="BM20" s="102">
        <v>521</v>
      </c>
      <c r="BN20" s="102">
        <v>375</v>
      </c>
      <c r="BO20" s="102">
        <v>165</v>
      </c>
      <c r="BP20" s="102">
        <v>72</v>
      </c>
      <c r="BQ20" s="102">
        <v>0</v>
      </c>
      <c r="BR20" s="102">
        <v>3419</v>
      </c>
      <c r="BS20" s="102">
        <v>1967</v>
      </c>
      <c r="BT20" s="102">
        <v>1452</v>
      </c>
      <c r="BV20" s="85" t="s">
        <v>97</v>
      </c>
      <c r="BW20" s="102">
        <f>+'[1]CUADRO 13 - 14'!BW20</f>
        <v>0</v>
      </c>
      <c r="BX20" s="102">
        <f>+'[1]CUADRO 13 - 14'!BX20</f>
        <v>0</v>
      </c>
      <c r="BY20" s="102">
        <f>+'[1]CUADRO 13 - 14'!BY20</f>
        <v>0</v>
      </c>
      <c r="BZ20" s="102">
        <f>+'[1]CUADRO 13 - 14'!BZ20</f>
        <v>0</v>
      </c>
      <c r="CA20" s="102">
        <f>+'[1]CUADRO 13 - 14'!CA20</f>
        <v>0</v>
      </c>
      <c r="CB20" s="102">
        <f>+'[1]CUADRO 13 - 14'!CB20</f>
        <v>0</v>
      </c>
      <c r="CC20" s="102">
        <f>+'[1]CUADRO 13 - 14'!CC20</f>
        <v>0</v>
      </c>
      <c r="CD20" s="102">
        <f>+'[1]CUADRO 13 - 14'!CD20</f>
        <v>0</v>
      </c>
      <c r="CE20" s="102">
        <f>+'[1]CUADRO 13 - 14'!CE20</f>
        <v>0</v>
      </c>
      <c r="CF20" s="102">
        <f>+'[1]CUADRO 13 - 14'!CF20</f>
        <v>0</v>
      </c>
      <c r="CG20" s="102">
        <f>+'[1]CUADRO 13 - 14'!CG20</f>
        <v>0</v>
      </c>
      <c r="CH20" s="102">
        <f>+'[1]CUADRO 13 - 14'!CH20</f>
        <v>0</v>
      </c>
      <c r="CI20" s="102">
        <f>+'[1]CUADRO 13 - 14'!CI20</f>
        <v>0</v>
      </c>
      <c r="CJ20" s="102">
        <f>+'[1]CUADRO 13 - 14'!CJ20</f>
        <v>0</v>
      </c>
      <c r="CK20" s="102">
        <f>+'[1]CUADRO 13 - 14'!CK20</f>
        <v>0</v>
      </c>
      <c r="CL20" s="102">
        <f>+'[1]CUADRO 13 - 14'!CL20</f>
        <v>0</v>
      </c>
      <c r="CN20" s="85" t="s">
        <v>97</v>
      </c>
      <c r="CO20" s="102">
        <v>1</v>
      </c>
      <c r="CP20" s="102">
        <v>0</v>
      </c>
      <c r="CQ20" s="102">
        <v>6</v>
      </c>
      <c r="CR20" s="102">
        <v>28</v>
      </c>
      <c r="CS20" s="102">
        <v>27</v>
      </c>
      <c r="CT20" s="102">
        <v>23</v>
      </c>
      <c r="CU20" s="102">
        <v>21</v>
      </c>
      <c r="CV20" s="102">
        <v>23</v>
      </c>
      <c r="CW20" s="102">
        <v>15</v>
      </c>
      <c r="CX20" s="102">
        <v>12</v>
      </c>
      <c r="CY20" s="102">
        <v>11</v>
      </c>
      <c r="CZ20" s="102">
        <v>3</v>
      </c>
      <c r="DA20" s="102">
        <v>0</v>
      </c>
      <c r="DB20" s="102">
        <v>170</v>
      </c>
      <c r="DC20" s="102">
        <v>114</v>
      </c>
      <c r="DD20" s="102">
        <v>56</v>
      </c>
      <c r="DF20" s="85" t="s">
        <v>97</v>
      </c>
      <c r="DG20" s="102">
        <v>0</v>
      </c>
      <c r="DH20" s="102">
        <v>4</v>
      </c>
      <c r="DI20" s="102">
        <v>398</v>
      </c>
      <c r="DJ20" s="102">
        <v>1711</v>
      </c>
      <c r="DK20" s="102">
        <v>2416</v>
      </c>
      <c r="DL20" s="102">
        <v>2335</v>
      </c>
      <c r="DM20" s="102">
        <v>1840</v>
      </c>
      <c r="DN20" s="102">
        <v>1242</v>
      </c>
      <c r="DO20" s="102">
        <v>890</v>
      </c>
      <c r="DP20" s="102">
        <v>349</v>
      </c>
      <c r="DQ20" s="102">
        <v>106</v>
      </c>
      <c r="DR20" s="102">
        <v>25</v>
      </c>
      <c r="DS20" s="102">
        <v>0</v>
      </c>
      <c r="DT20" s="102">
        <v>11316</v>
      </c>
      <c r="DU20" s="102">
        <v>6208</v>
      </c>
      <c r="DV20" s="102">
        <v>5108</v>
      </c>
    </row>
    <row r="21" spans="2:126" ht="11.25">
      <c r="B21" s="85" t="s">
        <v>98</v>
      </c>
      <c r="C21" s="188">
        <v>3</v>
      </c>
      <c r="D21" s="188">
        <v>20</v>
      </c>
      <c r="E21" s="188">
        <v>382</v>
      </c>
      <c r="F21" s="188">
        <v>1963</v>
      </c>
      <c r="G21" s="188">
        <v>3385</v>
      </c>
      <c r="H21" s="188">
        <v>3656</v>
      </c>
      <c r="I21" s="188">
        <v>3425</v>
      </c>
      <c r="J21" s="188">
        <v>3000</v>
      </c>
      <c r="K21" s="188">
        <v>2681</v>
      </c>
      <c r="L21" s="188">
        <v>1767</v>
      </c>
      <c r="M21" s="188">
        <v>674</v>
      </c>
      <c r="N21" s="188">
        <v>388</v>
      </c>
      <c r="O21" s="188">
        <v>0</v>
      </c>
      <c r="P21" s="188">
        <v>21344</v>
      </c>
      <c r="Q21" s="188">
        <v>12379</v>
      </c>
      <c r="R21" s="188">
        <v>8965</v>
      </c>
      <c r="S21" s="122"/>
      <c r="T21" s="85" t="s">
        <v>98</v>
      </c>
      <c r="U21" s="102">
        <v>0</v>
      </c>
      <c r="V21" s="102">
        <v>10</v>
      </c>
      <c r="W21" s="102">
        <v>143</v>
      </c>
      <c r="X21" s="102">
        <v>601</v>
      </c>
      <c r="Y21" s="102">
        <v>1184</v>
      </c>
      <c r="Z21" s="102">
        <v>1441</v>
      </c>
      <c r="AA21" s="102">
        <v>1594</v>
      </c>
      <c r="AB21" s="102">
        <v>1569</v>
      </c>
      <c r="AC21" s="102">
        <v>1603</v>
      </c>
      <c r="AD21" s="102">
        <v>1189</v>
      </c>
      <c r="AE21" s="102">
        <v>456</v>
      </c>
      <c r="AF21" s="102">
        <v>283</v>
      </c>
      <c r="AG21" s="102">
        <v>0</v>
      </c>
      <c r="AH21" s="102">
        <v>10073</v>
      </c>
      <c r="AI21" s="102">
        <v>6000</v>
      </c>
      <c r="AJ21" s="102">
        <v>4073</v>
      </c>
      <c r="AK21" s="60"/>
      <c r="AL21" s="85" t="s">
        <v>99</v>
      </c>
      <c r="AM21" s="102">
        <v>0</v>
      </c>
      <c r="AN21" s="102">
        <v>0</v>
      </c>
      <c r="AO21" s="102">
        <v>0</v>
      </c>
      <c r="AP21" s="102">
        <v>0</v>
      </c>
      <c r="AQ21" s="102">
        <v>0</v>
      </c>
      <c r="AR21" s="102">
        <v>0</v>
      </c>
      <c r="AS21" s="102">
        <v>0</v>
      </c>
      <c r="AT21" s="102">
        <v>10</v>
      </c>
      <c r="AU21" s="102">
        <v>7</v>
      </c>
      <c r="AV21" s="102">
        <v>0</v>
      </c>
      <c r="AW21" s="102">
        <v>0</v>
      </c>
      <c r="AX21" s="102">
        <v>0</v>
      </c>
      <c r="AY21" s="102">
        <v>0</v>
      </c>
      <c r="AZ21" s="102">
        <v>17</v>
      </c>
      <c r="BA21" s="102">
        <v>17</v>
      </c>
      <c r="BB21" s="102">
        <v>0</v>
      </c>
      <c r="BC21" s="60"/>
      <c r="BD21" s="85" t="s">
        <v>99</v>
      </c>
      <c r="BE21" s="102">
        <v>2</v>
      </c>
      <c r="BF21" s="102">
        <v>2</v>
      </c>
      <c r="BG21" s="102">
        <v>52</v>
      </c>
      <c r="BH21" s="102">
        <v>161</v>
      </c>
      <c r="BI21" s="102">
        <v>294</v>
      </c>
      <c r="BJ21" s="102">
        <v>356</v>
      </c>
      <c r="BK21" s="102">
        <v>375</v>
      </c>
      <c r="BL21" s="102">
        <v>321</v>
      </c>
      <c r="BM21" s="102">
        <v>334</v>
      </c>
      <c r="BN21" s="102">
        <v>233</v>
      </c>
      <c r="BO21" s="102">
        <v>114</v>
      </c>
      <c r="BP21" s="102">
        <v>74</v>
      </c>
      <c r="BQ21" s="102">
        <v>0</v>
      </c>
      <c r="BR21" s="102">
        <v>2318</v>
      </c>
      <c r="BS21" s="102">
        <v>1315</v>
      </c>
      <c r="BT21" s="102">
        <v>1003</v>
      </c>
      <c r="BV21" s="85" t="s">
        <v>99</v>
      </c>
      <c r="BW21" s="102">
        <f>+'[1]CUADRO 13 - 14'!BW21</f>
        <v>0</v>
      </c>
      <c r="BX21" s="102">
        <f>+'[1]CUADRO 13 - 14'!BX21</f>
        <v>0</v>
      </c>
      <c r="BY21" s="102">
        <f>+'[1]CUADRO 13 - 14'!BY21</f>
        <v>0</v>
      </c>
      <c r="BZ21" s="102">
        <f>+'[1]CUADRO 13 - 14'!BZ21</f>
        <v>0</v>
      </c>
      <c r="CA21" s="102">
        <f>+'[1]CUADRO 13 - 14'!CA21</f>
        <v>0</v>
      </c>
      <c r="CB21" s="102">
        <f>+'[1]CUADRO 13 - 14'!CB21</f>
        <v>0</v>
      </c>
      <c r="CC21" s="102">
        <f>+'[1]CUADRO 13 - 14'!CC21</f>
        <v>0</v>
      </c>
      <c r="CD21" s="102">
        <f>+'[1]CUADRO 13 - 14'!CD21</f>
        <v>0</v>
      </c>
      <c r="CE21" s="102">
        <f>+'[1]CUADRO 13 - 14'!CE21</f>
        <v>0</v>
      </c>
      <c r="CF21" s="102">
        <f>+'[1]CUADRO 13 - 14'!CF21</f>
        <v>0</v>
      </c>
      <c r="CG21" s="102">
        <f>+'[1]CUADRO 13 - 14'!CG21</f>
        <v>0</v>
      </c>
      <c r="CH21" s="102">
        <f>+'[1]CUADRO 13 - 14'!CH21</f>
        <v>0</v>
      </c>
      <c r="CI21" s="102">
        <f>+'[1]CUADRO 13 - 14'!CI21</f>
        <v>0</v>
      </c>
      <c r="CJ21" s="102">
        <f>+'[1]CUADRO 13 - 14'!CJ21</f>
        <v>0</v>
      </c>
      <c r="CK21" s="102">
        <f>+'[1]CUADRO 13 - 14'!CK21</f>
        <v>0</v>
      </c>
      <c r="CL21" s="102">
        <f>+'[1]CUADRO 13 - 14'!CL21</f>
        <v>0</v>
      </c>
      <c r="CN21" s="85" t="s">
        <v>99</v>
      </c>
      <c r="CO21" s="102">
        <v>0</v>
      </c>
      <c r="CP21" s="102">
        <v>0</v>
      </c>
      <c r="CQ21" s="102">
        <v>2</v>
      </c>
      <c r="CR21" s="102">
        <v>16</v>
      </c>
      <c r="CS21" s="102">
        <v>29</v>
      </c>
      <c r="CT21" s="102">
        <v>27</v>
      </c>
      <c r="CU21" s="102">
        <v>16</v>
      </c>
      <c r="CV21" s="102">
        <v>15</v>
      </c>
      <c r="CW21" s="102">
        <v>14</v>
      </c>
      <c r="CX21" s="102">
        <v>14</v>
      </c>
      <c r="CY21" s="102">
        <v>7</v>
      </c>
      <c r="CZ21" s="102">
        <v>6</v>
      </c>
      <c r="DA21" s="102">
        <v>0</v>
      </c>
      <c r="DB21" s="102">
        <v>146</v>
      </c>
      <c r="DC21" s="102">
        <v>89</v>
      </c>
      <c r="DD21" s="102">
        <v>57</v>
      </c>
      <c r="DF21" s="85" t="s">
        <v>99</v>
      </c>
      <c r="DG21" s="102">
        <v>1</v>
      </c>
      <c r="DH21" s="102">
        <v>8</v>
      </c>
      <c r="DI21" s="102">
        <v>185</v>
      </c>
      <c r="DJ21" s="102">
        <v>1185</v>
      </c>
      <c r="DK21" s="102">
        <v>1878</v>
      </c>
      <c r="DL21" s="102">
        <v>1832</v>
      </c>
      <c r="DM21" s="102">
        <v>1440</v>
      </c>
      <c r="DN21" s="102">
        <v>1085</v>
      </c>
      <c r="DO21" s="102">
        <v>723</v>
      </c>
      <c r="DP21" s="102">
        <v>331</v>
      </c>
      <c r="DQ21" s="102">
        <v>97</v>
      </c>
      <c r="DR21" s="102">
        <v>25</v>
      </c>
      <c r="DS21" s="102">
        <v>0</v>
      </c>
      <c r="DT21" s="102">
        <v>8790</v>
      </c>
      <c r="DU21" s="102">
        <v>4958</v>
      </c>
      <c r="DV21" s="102">
        <v>3832</v>
      </c>
    </row>
    <row r="22" spans="2:126" ht="11.25">
      <c r="B22" s="85" t="s">
        <v>100</v>
      </c>
      <c r="C22" s="188">
        <v>5</v>
      </c>
      <c r="D22" s="188">
        <v>28</v>
      </c>
      <c r="E22" s="188">
        <v>370</v>
      </c>
      <c r="F22" s="188">
        <v>2171</v>
      </c>
      <c r="G22" s="188">
        <v>4128</v>
      </c>
      <c r="H22" s="188">
        <v>5142</v>
      </c>
      <c r="I22" s="188">
        <v>4871</v>
      </c>
      <c r="J22" s="188">
        <v>4289</v>
      </c>
      <c r="K22" s="188">
        <v>3930</v>
      </c>
      <c r="L22" s="188">
        <v>2581</v>
      </c>
      <c r="M22" s="188">
        <v>1103</v>
      </c>
      <c r="N22" s="188">
        <v>591</v>
      </c>
      <c r="O22" s="188">
        <v>0</v>
      </c>
      <c r="P22" s="188">
        <v>29209</v>
      </c>
      <c r="Q22" s="188">
        <v>17218</v>
      </c>
      <c r="R22" s="188">
        <v>11991</v>
      </c>
      <c r="S22" s="122"/>
      <c r="T22" s="85" t="s">
        <v>100</v>
      </c>
      <c r="U22" s="102">
        <v>3</v>
      </c>
      <c r="V22" s="102">
        <v>13</v>
      </c>
      <c r="W22" s="102">
        <v>129</v>
      </c>
      <c r="X22" s="102">
        <v>689</v>
      </c>
      <c r="Y22" s="102">
        <v>1377</v>
      </c>
      <c r="Z22" s="102">
        <v>1906</v>
      </c>
      <c r="AA22" s="102">
        <v>2062</v>
      </c>
      <c r="AB22" s="102">
        <v>2143</v>
      </c>
      <c r="AC22" s="102">
        <v>2239</v>
      </c>
      <c r="AD22" s="102">
        <v>1662</v>
      </c>
      <c r="AE22" s="102">
        <v>761</v>
      </c>
      <c r="AF22" s="102">
        <v>448</v>
      </c>
      <c r="AG22" s="102">
        <v>0</v>
      </c>
      <c r="AH22" s="102">
        <v>13432</v>
      </c>
      <c r="AI22" s="102">
        <v>8159</v>
      </c>
      <c r="AJ22" s="102">
        <v>5273</v>
      </c>
      <c r="AK22" s="60"/>
      <c r="AL22" s="85" t="s">
        <v>101</v>
      </c>
      <c r="AM22" s="102">
        <v>0</v>
      </c>
      <c r="AN22" s="102">
        <v>0</v>
      </c>
      <c r="AO22" s="102">
        <v>0</v>
      </c>
      <c r="AP22" s="102">
        <v>0</v>
      </c>
      <c r="AQ22" s="102">
        <v>0</v>
      </c>
      <c r="AR22" s="102">
        <v>0</v>
      </c>
      <c r="AS22" s="102">
        <v>4</v>
      </c>
      <c r="AT22" s="102">
        <v>0</v>
      </c>
      <c r="AU22" s="102">
        <v>0</v>
      </c>
      <c r="AV22" s="102">
        <v>7</v>
      </c>
      <c r="AW22" s="102">
        <v>0</v>
      </c>
      <c r="AX22" s="102">
        <v>0</v>
      </c>
      <c r="AY22" s="102">
        <v>0</v>
      </c>
      <c r="AZ22" s="102">
        <v>11</v>
      </c>
      <c r="BA22" s="102">
        <v>0</v>
      </c>
      <c r="BB22" s="102">
        <v>11</v>
      </c>
      <c r="BC22" s="60"/>
      <c r="BD22" s="85" t="s">
        <v>101</v>
      </c>
      <c r="BE22" s="102">
        <v>2</v>
      </c>
      <c r="BF22" s="102">
        <v>9</v>
      </c>
      <c r="BG22" s="102">
        <v>60</v>
      </c>
      <c r="BH22" s="102">
        <v>202</v>
      </c>
      <c r="BI22" s="102">
        <v>388</v>
      </c>
      <c r="BJ22" s="102">
        <v>488</v>
      </c>
      <c r="BK22" s="102">
        <v>490</v>
      </c>
      <c r="BL22" s="102">
        <v>479</v>
      </c>
      <c r="BM22" s="102">
        <v>507</v>
      </c>
      <c r="BN22" s="102">
        <v>360</v>
      </c>
      <c r="BO22" s="102">
        <v>177</v>
      </c>
      <c r="BP22" s="102">
        <v>104</v>
      </c>
      <c r="BQ22" s="102">
        <v>0</v>
      </c>
      <c r="BR22" s="102">
        <v>3266</v>
      </c>
      <c r="BS22" s="102">
        <v>1920</v>
      </c>
      <c r="BT22" s="102">
        <v>1346</v>
      </c>
      <c r="BV22" s="85" t="s">
        <v>101</v>
      </c>
      <c r="BW22" s="102">
        <f>+'[1]CUADRO 13 - 14'!BW22</f>
        <v>0</v>
      </c>
      <c r="BX22" s="102">
        <f>+'[1]CUADRO 13 - 14'!BX22</f>
        <v>0</v>
      </c>
      <c r="BY22" s="102">
        <f>+'[1]CUADRO 13 - 14'!BY22</f>
        <v>0</v>
      </c>
      <c r="BZ22" s="102">
        <f>+'[1]CUADRO 13 - 14'!BZ22</f>
        <v>0</v>
      </c>
      <c r="CA22" s="102">
        <f>+'[1]CUADRO 13 - 14'!CA22</f>
        <v>0</v>
      </c>
      <c r="CB22" s="102">
        <f>+'[1]CUADRO 13 - 14'!CB22</f>
        <v>0</v>
      </c>
      <c r="CC22" s="102">
        <f>+'[1]CUADRO 13 - 14'!CC22</f>
        <v>0</v>
      </c>
      <c r="CD22" s="102">
        <f>+'[1]CUADRO 13 - 14'!CD22</f>
        <v>0</v>
      </c>
      <c r="CE22" s="102">
        <f>+'[1]CUADRO 13 - 14'!CE22</f>
        <v>0</v>
      </c>
      <c r="CF22" s="102">
        <f>+'[1]CUADRO 13 - 14'!CF22</f>
        <v>0</v>
      </c>
      <c r="CG22" s="102">
        <f>+'[1]CUADRO 13 - 14'!CG22</f>
        <v>0</v>
      </c>
      <c r="CH22" s="102">
        <f>+'[1]CUADRO 13 - 14'!CH22</f>
        <v>0</v>
      </c>
      <c r="CI22" s="102">
        <f>+'[1]CUADRO 13 - 14'!CI22</f>
        <v>0</v>
      </c>
      <c r="CJ22" s="102">
        <f>+'[1]CUADRO 13 - 14'!CJ22</f>
        <v>0</v>
      </c>
      <c r="CK22" s="102">
        <f>+'[1]CUADRO 13 - 14'!CK22</f>
        <v>0</v>
      </c>
      <c r="CL22" s="102">
        <f>+'[1]CUADRO 13 - 14'!CL22</f>
        <v>0</v>
      </c>
      <c r="CN22" s="85" t="s">
        <v>101</v>
      </c>
      <c r="CO22" s="102">
        <v>0</v>
      </c>
      <c r="CP22" s="102">
        <v>2</v>
      </c>
      <c r="CQ22" s="102">
        <v>10</v>
      </c>
      <c r="CR22" s="102">
        <v>44</v>
      </c>
      <c r="CS22" s="102">
        <v>47</v>
      </c>
      <c r="CT22" s="102">
        <v>57</v>
      </c>
      <c r="CU22" s="102">
        <v>37</v>
      </c>
      <c r="CV22" s="102">
        <v>32</v>
      </c>
      <c r="CW22" s="102">
        <v>27</v>
      </c>
      <c r="CX22" s="102">
        <v>22</v>
      </c>
      <c r="CY22" s="102">
        <v>9</v>
      </c>
      <c r="CZ22" s="102">
        <v>3</v>
      </c>
      <c r="DA22" s="102">
        <v>0</v>
      </c>
      <c r="DB22" s="102">
        <v>290</v>
      </c>
      <c r="DC22" s="102">
        <v>169</v>
      </c>
      <c r="DD22" s="102">
        <v>121</v>
      </c>
      <c r="DF22" s="85" t="s">
        <v>101</v>
      </c>
      <c r="DG22" s="102">
        <v>0</v>
      </c>
      <c r="DH22" s="102">
        <v>4</v>
      </c>
      <c r="DI22" s="102">
        <v>171</v>
      </c>
      <c r="DJ22" s="102">
        <v>1236</v>
      </c>
      <c r="DK22" s="102">
        <v>2316</v>
      </c>
      <c r="DL22" s="102">
        <v>2691</v>
      </c>
      <c r="DM22" s="102">
        <v>2278</v>
      </c>
      <c r="DN22" s="102">
        <v>1635</v>
      </c>
      <c r="DO22" s="102">
        <v>1157</v>
      </c>
      <c r="DP22" s="102">
        <v>530</v>
      </c>
      <c r="DQ22" s="102">
        <v>156</v>
      </c>
      <c r="DR22" s="102">
        <v>36</v>
      </c>
      <c r="DS22" s="102">
        <v>0</v>
      </c>
      <c r="DT22" s="102">
        <v>12210</v>
      </c>
      <c r="DU22" s="102">
        <v>6970</v>
      </c>
      <c r="DV22" s="102">
        <v>5240</v>
      </c>
    </row>
    <row r="23" spans="2:126" ht="11.25">
      <c r="B23" s="85" t="s">
        <v>102</v>
      </c>
      <c r="C23" s="188">
        <v>1</v>
      </c>
      <c r="D23" s="188">
        <v>16</v>
      </c>
      <c r="E23" s="188">
        <v>232</v>
      </c>
      <c r="F23" s="188">
        <v>1302</v>
      </c>
      <c r="G23" s="188">
        <v>3069</v>
      </c>
      <c r="H23" s="188">
        <v>4346</v>
      </c>
      <c r="I23" s="188">
        <v>4569</v>
      </c>
      <c r="J23" s="188">
        <v>3909</v>
      </c>
      <c r="K23" s="188">
        <v>3858</v>
      </c>
      <c r="L23" s="188">
        <v>2737</v>
      </c>
      <c r="M23" s="188">
        <v>1229</v>
      </c>
      <c r="N23" s="188">
        <v>733</v>
      </c>
      <c r="O23" s="188">
        <v>0</v>
      </c>
      <c r="P23" s="188">
        <v>26001</v>
      </c>
      <c r="Q23" s="188">
        <v>15836</v>
      </c>
      <c r="R23" s="188">
        <v>10165</v>
      </c>
      <c r="S23" s="122"/>
      <c r="T23" s="85" t="s">
        <v>102</v>
      </c>
      <c r="U23" s="102">
        <v>0</v>
      </c>
      <c r="V23" s="102">
        <v>6</v>
      </c>
      <c r="W23" s="102">
        <v>103</v>
      </c>
      <c r="X23" s="102">
        <v>418</v>
      </c>
      <c r="Y23" s="102">
        <v>1092</v>
      </c>
      <c r="Z23" s="102">
        <v>1571</v>
      </c>
      <c r="AA23" s="102">
        <v>1833</v>
      </c>
      <c r="AB23" s="102">
        <v>1841</v>
      </c>
      <c r="AC23" s="102">
        <v>2026</v>
      </c>
      <c r="AD23" s="102">
        <v>1661</v>
      </c>
      <c r="AE23" s="102">
        <v>808</v>
      </c>
      <c r="AF23" s="102">
        <v>535</v>
      </c>
      <c r="AG23" s="102">
        <v>0</v>
      </c>
      <c r="AH23" s="102">
        <v>11894</v>
      </c>
      <c r="AI23" s="102">
        <v>7329</v>
      </c>
      <c r="AJ23" s="102">
        <v>4565</v>
      </c>
      <c r="AK23" s="60"/>
      <c r="AL23" s="85" t="s">
        <v>103</v>
      </c>
      <c r="AM23" s="102">
        <v>0</v>
      </c>
      <c r="AN23" s="102">
        <v>0</v>
      </c>
      <c r="AO23" s="102">
        <v>0</v>
      </c>
      <c r="AP23" s="102">
        <v>0</v>
      </c>
      <c r="AQ23" s="102">
        <v>0</v>
      </c>
      <c r="AR23" s="102">
        <v>0</v>
      </c>
      <c r="AS23" s="102">
        <v>0</v>
      </c>
      <c r="AT23" s="102">
        <v>0</v>
      </c>
      <c r="AU23" s="102">
        <v>1</v>
      </c>
      <c r="AV23" s="102">
        <v>0</v>
      </c>
      <c r="AW23" s="102">
        <v>0</v>
      </c>
      <c r="AX23" s="102">
        <v>5</v>
      </c>
      <c r="AY23" s="102">
        <v>0</v>
      </c>
      <c r="AZ23" s="102">
        <v>6</v>
      </c>
      <c r="BA23" s="102">
        <v>6</v>
      </c>
      <c r="BB23" s="102">
        <v>0</v>
      </c>
      <c r="BC23" s="60"/>
      <c r="BD23" s="85" t="s">
        <v>103</v>
      </c>
      <c r="BE23" s="102">
        <v>1</v>
      </c>
      <c r="BF23" s="102">
        <v>8</v>
      </c>
      <c r="BG23" s="102">
        <v>38</v>
      </c>
      <c r="BH23" s="102">
        <v>139</v>
      </c>
      <c r="BI23" s="102">
        <v>308</v>
      </c>
      <c r="BJ23" s="102">
        <v>416</v>
      </c>
      <c r="BK23" s="102">
        <v>523</v>
      </c>
      <c r="BL23" s="102">
        <v>427</v>
      </c>
      <c r="BM23" s="102">
        <v>472</v>
      </c>
      <c r="BN23" s="102">
        <v>380</v>
      </c>
      <c r="BO23" s="102">
        <v>201</v>
      </c>
      <c r="BP23" s="102">
        <v>123</v>
      </c>
      <c r="BQ23" s="102">
        <v>0</v>
      </c>
      <c r="BR23" s="102">
        <v>3036</v>
      </c>
      <c r="BS23" s="102">
        <v>1790</v>
      </c>
      <c r="BT23" s="102">
        <v>1246</v>
      </c>
      <c r="BV23" s="85" t="s">
        <v>103</v>
      </c>
      <c r="BW23" s="102">
        <f>+'[1]CUADRO 13 - 14'!BW23</f>
        <v>0</v>
      </c>
      <c r="BX23" s="102">
        <f>+'[1]CUADRO 13 - 14'!BX23</f>
        <v>0</v>
      </c>
      <c r="BY23" s="102">
        <f>+'[1]CUADRO 13 - 14'!BY23</f>
        <v>0</v>
      </c>
      <c r="BZ23" s="102">
        <f>+'[1]CUADRO 13 - 14'!BZ23</f>
        <v>0</v>
      </c>
      <c r="CA23" s="102">
        <f>+'[1]CUADRO 13 - 14'!CA23</f>
        <v>0</v>
      </c>
      <c r="CB23" s="102">
        <f>+'[1]CUADRO 13 - 14'!CB23</f>
        <v>0</v>
      </c>
      <c r="CC23" s="102">
        <f>+'[1]CUADRO 13 - 14'!CC23</f>
        <v>0</v>
      </c>
      <c r="CD23" s="102">
        <f>+'[1]CUADRO 13 - 14'!CD23</f>
        <v>0</v>
      </c>
      <c r="CE23" s="102">
        <f>+'[1]CUADRO 13 - 14'!CE23</f>
        <v>0</v>
      </c>
      <c r="CF23" s="102">
        <f>+'[1]CUADRO 13 - 14'!CF23</f>
        <v>0</v>
      </c>
      <c r="CG23" s="102">
        <f>+'[1]CUADRO 13 - 14'!CG23</f>
        <v>0</v>
      </c>
      <c r="CH23" s="102">
        <f>+'[1]CUADRO 13 - 14'!CH23</f>
        <v>0</v>
      </c>
      <c r="CI23" s="102">
        <f>+'[1]CUADRO 13 - 14'!CI23</f>
        <v>0</v>
      </c>
      <c r="CJ23" s="102">
        <f>+'[1]CUADRO 13 - 14'!CJ23</f>
        <v>0</v>
      </c>
      <c r="CK23" s="102">
        <f>+'[1]CUADRO 13 - 14'!CK23</f>
        <v>0</v>
      </c>
      <c r="CL23" s="102">
        <f>+'[1]CUADRO 13 - 14'!CL23</f>
        <v>0</v>
      </c>
      <c r="CN23" s="85" t="s">
        <v>103</v>
      </c>
      <c r="CO23" s="102">
        <v>0</v>
      </c>
      <c r="CP23" s="102">
        <v>0</v>
      </c>
      <c r="CQ23" s="102">
        <v>4</v>
      </c>
      <c r="CR23" s="102">
        <v>41</v>
      </c>
      <c r="CS23" s="102">
        <v>62</v>
      </c>
      <c r="CT23" s="102">
        <v>94</v>
      </c>
      <c r="CU23" s="102">
        <v>102</v>
      </c>
      <c r="CV23" s="102">
        <v>71</v>
      </c>
      <c r="CW23" s="102">
        <v>60</v>
      </c>
      <c r="CX23" s="102">
        <v>43</v>
      </c>
      <c r="CY23" s="102">
        <v>17</v>
      </c>
      <c r="CZ23" s="102">
        <v>10</v>
      </c>
      <c r="DA23" s="102">
        <v>0</v>
      </c>
      <c r="DB23" s="102">
        <v>504</v>
      </c>
      <c r="DC23" s="102">
        <v>309</v>
      </c>
      <c r="DD23" s="102">
        <v>195</v>
      </c>
      <c r="DF23" s="85" t="s">
        <v>103</v>
      </c>
      <c r="DG23" s="102">
        <v>0</v>
      </c>
      <c r="DH23" s="102">
        <v>2</v>
      </c>
      <c r="DI23" s="102">
        <v>87</v>
      </c>
      <c r="DJ23" s="102">
        <v>704</v>
      </c>
      <c r="DK23" s="102">
        <v>1607</v>
      </c>
      <c r="DL23" s="102">
        <v>2265</v>
      </c>
      <c r="DM23" s="102">
        <v>2111</v>
      </c>
      <c r="DN23" s="102">
        <v>1570</v>
      </c>
      <c r="DO23" s="102">
        <v>1299</v>
      </c>
      <c r="DP23" s="102">
        <v>653</v>
      </c>
      <c r="DQ23" s="102">
        <v>203</v>
      </c>
      <c r="DR23" s="102">
        <v>60</v>
      </c>
      <c r="DS23" s="102">
        <v>0</v>
      </c>
      <c r="DT23" s="102">
        <v>10561</v>
      </c>
      <c r="DU23" s="102">
        <v>6402</v>
      </c>
      <c r="DV23" s="102">
        <v>4159</v>
      </c>
    </row>
    <row r="24" spans="2:126" ht="11.25">
      <c r="B24" s="85" t="s">
        <v>104</v>
      </c>
      <c r="C24" s="188">
        <v>5</v>
      </c>
      <c r="D24" s="188">
        <v>16</v>
      </c>
      <c r="E24" s="188">
        <v>200</v>
      </c>
      <c r="F24" s="188">
        <v>785</v>
      </c>
      <c r="G24" s="188">
        <v>2296</v>
      </c>
      <c r="H24" s="188">
        <v>3658</v>
      </c>
      <c r="I24" s="188">
        <v>4132</v>
      </c>
      <c r="J24" s="188">
        <v>3974</v>
      </c>
      <c r="K24" s="188">
        <v>3803</v>
      </c>
      <c r="L24" s="188">
        <v>3028</v>
      </c>
      <c r="M24" s="188">
        <v>1431</v>
      </c>
      <c r="N24" s="188">
        <v>879</v>
      </c>
      <c r="O24" s="188">
        <v>0</v>
      </c>
      <c r="P24" s="188">
        <v>24207</v>
      </c>
      <c r="Q24" s="188">
        <v>15290</v>
      </c>
      <c r="R24" s="188">
        <v>8917</v>
      </c>
      <c r="S24" s="122"/>
      <c r="T24" s="85" t="s">
        <v>104</v>
      </c>
      <c r="U24" s="102">
        <v>1</v>
      </c>
      <c r="V24" s="102">
        <v>3</v>
      </c>
      <c r="W24" s="102">
        <v>83</v>
      </c>
      <c r="X24" s="102">
        <v>280</v>
      </c>
      <c r="Y24" s="102">
        <v>788</v>
      </c>
      <c r="Z24" s="102">
        <v>1269</v>
      </c>
      <c r="AA24" s="102">
        <v>1559</v>
      </c>
      <c r="AB24" s="102">
        <v>1747</v>
      </c>
      <c r="AC24" s="102">
        <v>1903</v>
      </c>
      <c r="AD24" s="102">
        <v>1775</v>
      </c>
      <c r="AE24" s="102">
        <v>877</v>
      </c>
      <c r="AF24" s="102">
        <v>625</v>
      </c>
      <c r="AG24" s="102">
        <v>0</v>
      </c>
      <c r="AH24" s="102">
        <v>10910</v>
      </c>
      <c r="AI24" s="102">
        <v>7029</v>
      </c>
      <c r="AJ24" s="102">
        <v>3881</v>
      </c>
      <c r="AK24" s="60"/>
      <c r="AL24" s="85" t="s">
        <v>105</v>
      </c>
      <c r="AM24" s="102">
        <v>0</v>
      </c>
      <c r="AN24" s="102">
        <v>0</v>
      </c>
      <c r="AO24" s="102">
        <v>0</v>
      </c>
      <c r="AP24" s="102">
        <v>0</v>
      </c>
      <c r="AQ24" s="102">
        <v>0</v>
      </c>
      <c r="AR24" s="102">
        <v>0</v>
      </c>
      <c r="AS24" s="102">
        <v>11</v>
      </c>
      <c r="AT24" s="102">
        <v>15</v>
      </c>
      <c r="AU24" s="102">
        <v>0</v>
      </c>
      <c r="AV24" s="102">
        <v>6</v>
      </c>
      <c r="AW24" s="102">
        <v>15</v>
      </c>
      <c r="AX24" s="102">
        <v>1</v>
      </c>
      <c r="AY24" s="102">
        <v>0</v>
      </c>
      <c r="AZ24" s="102">
        <v>48</v>
      </c>
      <c r="BA24" s="102">
        <v>15</v>
      </c>
      <c r="BB24" s="102">
        <v>33</v>
      </c>
      <c r="BC24" s="60"/>
      <c r="BD24" s="85" t="s">
        <v>105</v>
      </c>
      <c r="BE24" s="102">
        <v>3</v>
      </c>
      <c r="BF24" s="102">
        <v>7</v>
      </c>
      <c r="BG24" s="102">
        <v>18</v>
      </c>
      <c r="BH24" s="102">
        <v>97</v>
      </c>
      <c r="BI24" s="102">
        <v>266</v>
      </c>
      <c r="BJ24" s="102">
        <v>450</v>
      </c>
      <c r="BK24" s="102">
        <v>514</v>
      </c>
      <c r="BL24" s="102">
        <v>540</v>
      </c>
      <c r="BM24" s="102">
        <v>530</v>
      </c>
      <c r="BN24" s="102">
        <v>430</v>
      </c>
      <c r="BO24" s="102">
        <v>266</v>
      </c>
      <c r="BP24" s="102">
        <v>161</v>
      </c>
      <c r="BQ24" s="102">
        <v>0</v>
      </c>
      <c r="BR24" s="102">
        <v>3282</v>
      </c>
      <c r="BS24" s="102">
        <v>2050</v>
      </c>
      <c r="BT24" s="102">
        <v>1232</v>
      </c>
      <c r="BV24" s="85" t="s">
        <v>105</v>
      </c>
      <c r="BW24" s="102">
        <f>+'[1]CUADRO 13 - 14'!BW24</f>
        <v>0</v>
      </c>
      <c r="BX24" s="102">
        <f>+'[1]CUADRO 13 - 14'!BX24</f>
        <v>0</v>
      </c>
      <c r="BY24" s="102">
        <f>+'[1]CUADRO 13 - 14'!BY24</f>
        <v>0</v>
      </c>
      <c r="BZ24" s="102">
        <f>+'[1]CUADRO 13 - 14'!BZ24</f>
        <v>0</v>
      </c>
      <c r="CA24" s="102">
        <f>+'[1]CUADRO 13 - 14'!CA24</f>
        <v>0</v>
      </c>
      <c r="CB24" s="102">
        <f>+'[1]CUADRO 13 - 14'!CB24</f>
        <v>0</v>
      </c>
      <c r="CC24" s="102">
        <f>+'[1]CUADRO 13 - 14'!CC24</f>
        <v>0</v>
      </c>
      <c r="CD24" s="102">
        <f>+'[1]CUADRO 13 - 14'!CD24</f>
        <v>0</v>
      </c>
      <c r="CE24" s="102">
        <f>+'[1]CUADRO 13 - 14'!CE24</f>
        <v>0</v>
      </c>
      <c r="CF24" s="102">
        <f>+'[1]CUADRO 13 - 14'!CF24</f>
        <v>0</v>
      </c>
      <c r="CG24" s="102">
        <f>+'[1]CUADRO 13 - 14'!CG24</f>
        <v>0</v>
      </c>
      <c r="CH24" s="102">
        <f>+'[1]CUADRO 13 - 14'!CH24</f>
        <v>0</v>
      </c>
      <c r="CI24" s="102">
        <f>+'[1]CUADRO 13 - 14'!CI24</f>
        <v>0</v>
      </c>
      <c r="CJ24" s="102">
        <f>+'[1]CUADRO 13 - 14'!CJ24</f>
        <v>0</v>
      </c>
      <c r="CK24" s="102">
        <f>+'[1]CUADRO 13 - 14'!CK24</f>
        <v>0</v>
      </c>
      <c r="CL24" s="102">
        <f>+'[1]CUADRO 13 - 14'!CL24</f>
        <v>0</v>
      </c>
      <c r="CN24" s="85" t="s">
        <v>105</v>
      </c>
      <c r="CO24" s="102">
        <v>1</v>
      </c>
      <c r="CP24" s="102">
        <v>4</v>
      </c>
      <c r="CQ24" s="102">
        <v>60</v>
      </c>
      <c r="CR24" s="102">
        <v>96</v>
      </c>
      <c r="CS24" s="102">
        <v>99</v>
      </c>
      <c r="CT24" s="102">
        <v>88</v>
      </c>
      <c r="CU24" s="102">
        <v>73</v>
      </c>
      <c r="CV24" s="102">
        <v>59</v>
      </c>
      <c r="CW24" s="102">
        <v>52</v>
      </c>
      <c r="CX24" s="102">
        <v>30</v>
      </c>
      <c r="CY24" s="102">
        <v>22</v>
      </c>
      <c r="CZ24" s="102">
        <v>4</v>
      </c>
      <c r="DA24" s="102">
        <v>0</v>
      </c>
      <c r="DB24" s="102">
        <v>588</v>
      </c>
      <c r="DC24" s="102">
        <v>307</v>
      </c>
      <c r="DD24" s="102">
        <v>281</v>
      </c>
      <c r="DF24" s="85" t="s">
        <v>105</v>
      </c>
      <c r="DG24" s="102">
        <v>0</v>
      </c>
      <c r="DH24" s="102">
        <v>2</v>
      </c>
      <c r="DI24" s="102">
        <v>39</v>
      </c>
      <c r="DJ24" s="102">
        <v>312</v>
      </c>
      <c r="DK24" s="102">
        <v>1143</v>
      </c>
      <c r="DL24" s="102">
        <v>1851</v>
      </c>
      <c r="DM24" s="102">
        <v>1975</v>
      </c>
      <c r="DN24" s="102">
        <v>1613</v>
      </c>
      <c r="DO24" s="102">
        <v>1318</v>
      </c>
      <c r="DP24" s="102">
        <v>787</v>
      </c>
      <c r="DQ24" s="102">
        <v>251</v>
      </c>
      <c r="DR24" s="102">
        <v>88</v>
      </c>
      <c r="DS24" s="102">
        <v>0</v>
      </c>
      <c r="DT24" s="102">
        <v>9379</v>
      </c>
      <c r="DU24" s="102">
        <v>5889</v>
      </c>
      <c r="DV24" s="102">
        <v>3490</v>
      </c>
    </row>
    <row r="25" spans="2:126" ht="11.25">
      <c r="B25" s="85" t="s">
        <v>106</v>
      </c>
      <c r="C25" s="188">
        <v>2</v>
      </c>
      <c r="D25" s="188">
        <v>10</v>
      </c>
      <c r="E25" s="188">
        <v>98</v>
      </c>
      <c r="F25" s="188">
        <v>338</v>
      </c>
      <c r="G25" s="188">
        <v>1036</v>
      </c>
      <c r="H25" s="188">
        <v>1825</v>
      </c>
      <c r="I25" s="188">
        <v>2349</v>
      </c>
      <c r="J25" s="188">
        <v>2475</v>
      </c>
      <c r="K25" s="188">
        <v>2361</v>
      </c>
      <c r="L25" s="188">
        <v>2008</v>
      </c>
      <c r="M25" s="188">
        <v>1052</v>
      </c>
      <c r="N25" s="188">
        <v>681</v>
      </c>
      <c r="O25" s="188">
        <v>0</v>
      </c>
      <c r="P25" s="188">
        <v>14235</v>
      </c>
      <c r="Q25" s="188">
        <v>9506</v>
      </c>
      <c r="R25" s="188">
        <v>4729</v>
      </c>
      <c r="S25" s="122"/>
      <c r="T25" s="85" t="s">
        <v>106</v>
      </c>
      <c r="U25" s="102">
        <v>0</v>
      </c>
      <c r="V25" s="102">
        <v>3</v>
      </c>
      <c r="W25" s="102">
        <v>50</v>
      </c>
      <c r="X25" s="102">
        <v>138</v>
      </c>
      <c r="Y25" s="102">
        <v>359</v>
      </c>
      <c r="Z25" s="102">
        <v>647</v>
      </c>
      <c r="AA25" s="102">
        <v>876</v>
      </c>
      <c r="AB25" s="102">
        <v>1051</v>
      </c>
      <c r="AC25" s="102">
        <v>1117</v>
      </c>
      <c r="AD25" s="102">
        <v>1066</v>
      </c>
      <c r="AE25" s="102">
        <v>586</v>
      </c>
      <c r="AF25" s="102">
        <v>423</v>
      </c>
      <c r="AG25" s="102">
        <v>0</v>
      </c>
      <c r="AH25" s="102">
        <v>6316</v>
      </c>
      <c r="AI25" s="102">
        <v>4242</v>
      </c>
      <c r="AJ25" s="102">
        <v>2074</v>
      </c>
      <c r="AK25" s="60"/>
      <c r="AL25" s="85" t="s">
        <v>107</v>
      </c>
      <c r="AM25" s="102">
        <v>0</v>
      </c>
      <c r="AN25" s="102">
        <v>0</v>
      </c>
      <c r="AO25" s="102">
        <v>0</v>
      </c>
      <c r="AP25" s="102">
        <v>0</v>
      </c>
      <c r="AQ25" s="102">
        <v>0</v>
      </c>
      <c r="AR25" s="102">
        <v>0</v>
      </c>
      <c r="AS25" s="102">
        <v>11</v>
      </c>
      <c r="AT25" s="102">
        <v>16</v>
      </c>
      <c r="AU25" s="102">
        <v>19</v>
      </c>
      <c r="AV25" s="102">
        <v>0</v>
      </c>
      <c r="AW25" s="102">
        <v>5</v>
      </c>
      <c r="AX25" s="102">
        <v>12</v>
      </c>
      <c r="AY25" s="102">
        <v>0</v>
      </c>
      <c r="AZ25" s="102">
        <v>63</v>
      </c>
      <c r="BA25" s="102">
        <v>48</v>
      </c>
      <c r="BB25" s="102">
        <v>15</v>
      </c>
      <c r="BC25" s="60"/>
      <c r="BD25" s="85" t="s">
        <v>107</v>
      </c>
      <c r="BE25" s="102">
        <v>1</v>
      </c>
      <c r="BF25" s="102">
        <v>2</v>
      </c>
      <c r="BG25" s="102">
        <v>8</v>
      </c>
      <c r="BH25" s="102">
        <v>53</v>
      </c>
      <c r="BI25" s="102">
        <v>157</v>
      </c>
      <c r="BJ25" s="102">
        <v>262</v>
      </c>
      <c r="BK25" s="102">
        <v>332</v>
      </c>
      <c r="BL25" s="102">
        <v>333</v>
      </c>
      <c r="BM25" s="102">
        <v>345</v>
      </c>
      <c r="BN25" s="102">
        <v>361</v>
      </c>
      <c r="BO25" s="102">
        <v>223</v>
      </c>
      <c r="BP25" s="102">
        <v>165</v>
      </c>
      <c r="BQ25" s="102">
        <v>0</v>
      </c>
      <c r="BR25" s="102">
        <v>2242</v>
      </c>
      <c r="BS25" s="102">
        <v>1494</v>
      </c>
      <c r="BT25" s="102">
        <v>748</v>
      </c>
      <c r="BV25" s="85" t="s">
        <v>107</v>
      </c>
      <c r="BW25" s="102">
        <f>+'[1]CUADRO 13 - 14'!BW25</f>
        <v>0</v>
      </c>
      <c r="BX25" s="102">
        <f>+'[1]CUADRO 13 - 14'!BX25</f>
        <v>0</v>
      </c>
      <c r="BY25" s="102">
        <f>+'[1]CUADRO 13 - 14'!BY25</f>
        <v>0</v>
      </c>
      <c r="BZ25" s="102">
        <f>+'[1]CUADRO 13 - 14'!BZ25</f>
        <v>0</v>
      </c>
      <c r="CA25" s="102">
        <f>+'[1]CUADRO 13 - 14'!CA25</f>
        <v>0</v>
      </c>
      <c r="CB25" s="102">
        <f>+'[1]CUADRO 13 - 14'!CB25</f>
        <v>0</v>
      </c>
      <c r="CC25" s="102">
        <f>+'[1]CUADRO 13 - 14'!CC25</f>
        <v>0</v>
      </c>
      <c r="CD25" s="102">
        <f>+'[1]CUADRO 13 - 14'!CD25</f>
        <v>0</v>
      </c>
      <c r="CE25" s="102">
        <f>+'[1]CUADRO 13 - 14'!CE25</f>
        <v>0</v>
      </c>
      <c r="CF25" s="102">
        <f>+'[1]CUADRO 13 - 14'!CF25</f>
        <v>0</v>
      </c>
      <c r="CG25" s="102">
        <f>+'[1]CUADRO 13 - 14'!CG25</f>
        <v>0</v>
      </c>
      <c r="CH25" s="102">
        <f>+'[1]CUADRO 13 - 14'!CH25</f>
        <v>0</v>
      </c>
      <c r="CI25" s="102">
        <f>+'[1]CUADRO 13 - 14'!CI25</f>
        <v>0</v>
      </c>
      <c r="CJ25" s="102">
        <f>+'[1]CUADRO 13 - 14'!CJ25</f>
        <v>0</v>
      </c>
      <c r="CK25" s="102">
        <f>+'[1]CUADRO 13 - 14'!CK25</f>
        <v>0</v>
      </c>
      <c r="CL25" s="102">
        <f>+'[1]CUADRO 13 - 14'!CL25</f>
        <v>0</v>
      </c>
      <c r="CN25" s="85" t="s">
        <v>107</v>
      </c>
      <c r="CO25" s="102">
        <v>1</v>
      </c>
      <c r="CP25" s="102">
        <v>4</v>
      </c>
      <c r="CQ25" s="102">
        <v>27</v>
      </c>
      <c r="CR25" s="102">
        <v>31</v>
      </c>
      <c r="CS25" s="102">
        <v>62</v>
      </c>
      <c r="CT25" s="102">
        <v>62</v>
      </c>
      <c r="CU25" s="102">
        <v>65</v>
      </c>
      <c r="CV25" s="102">
        <v>66</v>
      </c>
      <c r="CW25" s="102">
        <v>48</v>
      </c>
      <c r="CX25" s="102">
        <v>24</v>
      </c>
      <c r="CY25" s="102">
        <v>12</v>
      </c>
      <c r="CZ25" s="102">
        <v>8</v>
      </c>
      <c r="DA25" s="102">
        <v>0</v>
      </c>
      <c r="DB25" s="102">
        <v>410</v>
      </c>
      <c r="DC25" s="102">
        <v>230</v>
      </c>
      <c r="DD25" s="102">
        <v>180</v>
      </c>
      <c r="DF25" s="85" t="s">
        <v>107</v>
      </c>
      <c r="DG25" s="102">
        <v>0</v>
      </c>
      <c r="DH25" s="102">
        <v>1</v>
      </c>
      <c r="DI25" s="102">
        <v>13</v>
      </c>
      <c r="DJ25" s="102">
        <v>116</v>
      </c>
      <c r="DK25" s="102">
        <v>458</v>
      </c>
      <c r="DL25" s="102">
        <v>854</v>
      </c>
      <c r="DM25" s="102">
        <v>1065</v>
      </c>
      <c r="DN25" s="102">
        <v>1009</v>
      </c>
      <c r="DO25" s="102">
        <v>832</v>
      </c>
      <c r="DP25" s="102">
        <v>557</v>
      </c>
      <c r="DQ25" s="102">
        <v>226</v>
      </c>
      <c r="DR25" s="102">
        <v>73</v>
      </c>
      <c r="DS25" s="102">
        <v>0</v>
      </c>
      <c r="DT25" s="102">
        <v>5204</v>
      </c>
      <c r="DU25" s="102">
        <v>3492</v>
      </c>
      <c r="DV25" s="102">
        <v>1712</v>
      </c>
    </row>
    <row r="26" spans="2:126" ht="11.25">
      <c r="B26" s="85" t="s">
        <v>108</v>
      </c>
      <c r="C26" s="188">
        <v>5</v>
      </c>
      <c r="D26" s="188">
        <v>8</v>
      </c>
      <c r="E26" s="188">
        <v>103</v>
      </c>
      <c r="F26" s="188">
        <v>325</v>
      </c>
      <c r="G26" s="188">
        <v>864</v>
      </c>
      <c r="H26" s="188">
        <v>1700</v>
      </c>
      <c r="I26" s="188">
        <v>2514</v>
      </c>
      <c r="J26" s="188">
        <v>2585</v>
      </c>
      <c r="K26" s="188">
        <v>2656</v>
      </c>
      <c r="L26" s="188">
        <v>2270</v>
      </c>
      <c r="M26" s="188">
        <v>1169</v>
      </c>
      <c r="N26" s="188">
        <v>848</v>
      </c>
      <c r="O26" s="188">
        <v>0</v>
      </c>
      <c r="P26" s="188">
        <v>15047</v>
      </c>
      <c r="Q26" s="188">
        <v>10211</v>
      </c>
      <c r="R26" s="188">
        <v>4836</v>
      </c>
      <c r="S26" s="122"/>
      <c r="T26" s="85" t="s">
        <v>108</v>
      </c>
      <c r="U26" s="102">
        <v>2</v>
      </c>
      <c r="V26" s="102">
        <v>1</v>
      </c>
      <c r="W26" s="102">
        <v>28</v>
      </c>
      <c r="X26" s="102">
        <v>115</v>
      </c>
      <c r="Y26" s="102">
        <v>333</v>
      </c>
      <c r="Z26" s="102">
        <v>579</v>
      </c>
      <c r="AA26" s="102">
        <v>937</v>
      </c>
      <c r="AB26" s="102">
        <v>1101</v>
      </c>
      <c r="AC26" s="102">
        <v>1304</v>
      </c>
      <c r="AD26" s="102">
        <v>1197</v>
      </c>
      <c r="AE26" s="102">
        <v>710</v>
      </c>
      <c r="AF26" s="102">
        <v>583</v>
      </c>
      <c r="AG26" s="102">
        <v>0</v>
      </c>
      <c r="AH26" s="102">
        <v>6890</v>
      </c>
      <c r="AI26" s="102">
        <v>4804</v>
      </c>
      <c r="AJ26" s="102">
        <v>2086</v>
      </c>
      <c r="AK26" s="60"/>
      <c r="AL26" s="85" t="s">
        <v>109</v>
      </c>
      <c r="AM26" s="102">
        <v>0</v>
      </c>
      <c r="AN26" s="102">
        <v>0</v>
      </c>
      <c r="AO26" s="102">
        <v>0</v>
      </c>
      <c r="AP26" s="102">
        <v>0</v>
      </c>
      <c r="AQ26" s="102">
        <v>0</v>
      </c>
      <c r="AR26" s="102">
        <v>0</v>
      </c>
      <c r="AS26" s="102">
        <v>0</v>
      </c>
      <c r="AT26" s="102">
        <v>1</v>
      </c>
      <c r="AU26" s="102">
        <v>0</v>
      </c>
      <c r="AV26" s="102">
        <v>4</v>
      </c>
      <c r="AW26" s="102">
        <v>0</v>
      </c>
      <c r="AX26" s="102">
        <v>10</v>
      </c>
      <c r="AY26" s="102">
        <v>0</v>
      </c>
      <c r="AZ26" s="102">
        <v>15</v>
      </c>
      <c r="BA26" s="102">
        <v>10</v>
      </c>
      <c r="BB26" s="102">
        <v>5</v>
      </c>
      <c r="BC26" s="60"/>
      <c r="BD26" s="85" t="s">
        <v>109</v>
      </c>
      <c r="BE26" s="102">
        <v>3</v>
      </c>
      <c r="BF26" s="102">
        <v>2</v>
      </c>
      <c r="BG26" s="102">
        <v>5</v>
      </c>
      <c r="BH26" s="102">
        <v>32</v>
      </c>
      <c r="BI26" s="102">
        <v>127</v>
      </c>
      <c r="BJ26" s="102">
        <v>277</v>
      </c>
      <c r="BK26" s="102">
        <v>394</v>
      </c>
      <c r="BL26" s="102">
        <v>408</v>
      </c>
      <c r="BM26" s="102">
        <v>407</v>
      </c>
      <c r="BN26" s="102">
        <v>384</v>
      </c>
      <c r="BO26" s="102">
        <v>212</v>
      </c>
      <c r="BP26" s="102">
        <v>157</v>
      </c>
      <c r="BQ26" s="102">
        <v>0</v>
      </c>
      <c r="BR26" s="102">
        <v>2408</v>
      </c>
      <c r="BS26" s="102">
        <v>1586</v>
      </c>
      <c r="BT26" s="102">
        <v>822</v>
      </c>
      <c r="BV26" s="85" t="s">
        <v>109</v>
      </c>
      <c r="BW26" s="102">
        <f>+'[1]CUADRO 13 - 14'!BW26</f>
        <v>0</v>
      </c>
      <c r="BX26" s="102">
        <f>+'[1]CUADRO 13 - 14'!BX26</f>
        <v>0</v>
      </c>
      <c r="BY26" s="102">
        <f>+'[1]CUADRO 13 - 14'!BY26</f>
        <v>0</v>
      </c>
      <c r="BZ26" s="102">
        <f>+'[1]CUADRO 13 - 14'!BZ26</f>
        <v>0</v>
      </c>
      <c r="CA26" s="102">
        <f>+'[1]CUADRO 13 - 14'!CA26</f>
        <v>0</v>
      </c>
      <c r="CB26" s="102">
        <f>+'[1]CUADRO 13 - 14'!CB26</f>
        <v>0</v>
      </c>
      <c r="CC26" s="102">
        <f>+'[1]CUADRO 13 - 14'!CC26</f>
        <v>0</v>
      </c>
      <c r="CD26" s="102">
        <f>+'[1]CUADRO 13 - 14'!CD26</f>
        <v>0</v>
      </c>
      <c r="CE26" s="102">
        <f>+'[1]CUADRO 13 - 14'!CE26</f>
        <v>0</v>
      </c>
      <c r="CF26" s="102">
        <f>+'[1]CUADRO 13 - 14'!CF26</f>
        <v>0</v>
      </c>
      <c r="CG26" s="102">
        <f>+'[1]CUADRO 13 - 14'!CG26</f>
        <v>0</v>
      </c>
      <c r="CH26" s="102">
        <f>+'[1]CUADRO 13 - 14'!CH26</f>
        <v>0</v>
      </c>
      <c r="CI26" s="102">
        <f>+'[1]CUADRO 13 - 14'!CI26</f>
        <v>0</v>
      </c>
      <c r="CJ26" s="102">
        <f>+'[1]CUADRO 13 - 14'!CJ26</f>
        <v>0</v>
      </c>
      <c r="CK26" s="102">
        <f>+'[1]CUADRO 13 - 14'!CK26</f>
        <v>0</v>
      </c>
      <c r="CL26" s="102">
        <f>+'[1]CUADRO 13 - 14'!CL26</f>
        <v>0</v>
      </c>
      <c r="CN26" s="85" t="s">
        <v>109</v>
      </c>
      <c r="CO26" s="102">
        <v>0</v>
      </c>
      <c r="CP26" s="102">
        <v>4</v>
      </c>
      <c r="CQ26" s="102">
        <v>64</v>
      </c>
      <c r="CR26" s="102">
        <v>89</v>
      </c>
      <c r="CS26" s="102">
        <v>88</v>
      </c>
      <c r="CT26" s="102">
        <v>84</v>
      </c>
      <c r="CU26" s="102">
        <v>97</v>
      </c>
      <c r="CV26" s="102">
        <v>51</v>
      </c>
      <c r="CW26" s="102">
        <v>70</v>
      </c>
      <c r="CX26" s="102">
        <v>32</v>
      </c>
      <c r="CY26" s="102">
        <v>15</v>
      </c>
      <c r="CZ26" s="102">
        <v>7</v>
      </c>
      <c r="DA26" s="102">
        <v>0</v>
      </c>
      <c r="DB26" s="102">
        <v>601</v>
      </c>
      <c r="DC26" s="102">
        <v>301</v>
      </c>
      <c r="DD26" s="102">
        <v>300</v>
      </c>
      <c r="DF26" s="85" t="s">
        <v>109</v>
      </c>
      <c r="DG26" s="102">
        <v>0</v>
      </c>
      <c r="DH26" s="102">
        <v>1</v>
      </c>
      <c r="DI26" s="102">
        <v>6</v>
      </c>
      <c r="DJ26" s="102">
        <v>89</v>
      </c>
      <c r="DK26" s="102">
        <v>316</v>
      </c>
      <c r="DL26" s="102">
        <v>760</v>
      </c>
      <c r="DM26" s="102">
        <v>1086</v>
      </c>
      <c r="DN26" s="102">
        <v>1024</v>
      </c>
      <c r="DO26" s="102">
        <v>875</v>
      </c>
      <c r="DP26" s="102">
        <v>653</v>
      </c>
      <c r="DQ26" s="102">
        <v>232</v>
      </c>
      <c r="DR26" s="102">
        <v>91</v>
      </c>
      <c r="DS26" s="102">
        <v>0</v>
      </c>
      <c r="DT26" s="102">
        <v>5133</v>
      </c>
      <c r="DU26" s="102">
        <v>3510</v>
      </c>
      <c r="DV26" s="102">
        <v>1623</v>
      </c>
    </row>
    <row r="27" spans="2:126" ht="11.25">
      <c r="B27" s="85" t="s">
        <v>110</v>
      </c>
      <c r="C27" s="188">
        <v>1</v>
      </c>
      <c r="D27" s="188">
        <v>10</v>
      </c>
      <c r="E27" s="188">
        <v>61</v>
      </c>
      <c r="F27" s="188">
        <v>159</v>
      </c>
      <c r="G27" s="188">
        <v>462</v>
      </c>
      <c r="H27" s="188">
        <v>818</v>
      </c>
      <c r="I27" s="188">
        <v>1294</v>
      </c>
      <c r="J27" s="188">
        <v>1427</v>
      </c>
      <c r="K27" s="188">
        <v>1509</v>
      </c>
      <c r="L27" s="188">
        <v>1393</v>
      </c>
      <c r="M27" s="188">
        <v>834</v>
      </c>
      <c r="N27" s="188">
        <v>626</v>
      </c>
      <c r="O27" s="188">
        <v>0</v>
      </c>
      <c r="P27" s="188">
        <v>8594</v>
      </c>
      <c r="Q27" s="188">
        <v>6103</v>
      </c>
      <c r="R27" s="188">
        <v>2491</v>
      </c>
      <c r="S27" s="122"/>
      <c r="T27" s="85" t="s">
        <v>110</v>
      </c>
      <c r="U27" s="102">
        <v>0</v>
      </c>
      <c r="V27" s="102">
        <v>1</v>
      </c>
      <c r="W27" s="102">
        <v>20</v>
      </c>
      <c r="X27" s="102">
        <v>68</v>
      </c>
      <c r="Y27" s="102">
        <v>153</v>
      </c>
      <c r="Z27" s="102">
        <v>295</v>
      </c>
      <c r="AA27" s="102">
        <v>475</v>
      </c>
      <c r="AB27" s="102">
        <v>593</v>
      </c>
      <c r="AC27" s="102">
        <v>685</v>
      </c>
      <c r="AD27" s="102">
        <v>780</v>
      </c>
      <c r="AE27" s="102">
        <v>508</v>
      </c>
      <c r="AF27" s="102">
        <v>419</v>
      </c>
      <c r="AG27" s="102">
        <v>0</v>
      </c>
      <c r="AH27" s="102">
        <v>3997</v>
      </c>
      <c r="AI27" s="102">
        <v>2892</v>
      </c>
      <c r="AJ27" s="102">
        <v>1105</v>
      </c>
      <c r="AK27" s="60"/>
      <c r="AL27" s="85" t="s">
        <v>111</v>
      </c>
      <c r="AM27" s="102">
        <v>0</v>
      </c>
      <c r="AN27" s="102">
        <v>0</v>
      </c>
      <c r="AO27" s="102">
        <v>0</v>
      </c>
      <c r="AP27" s="102">
        <v>0</v>
      </c>
      <c r="AQ27" s="102">
        <v>0</v>
      </c>
      <c r="AR27" s="102">
        <v>0</v>
      </c>
      <c r="AS27" s="102">
        <v>0</v>
      </c>
      <c r="AT27" s="102">
        <v>8</v>
      </c>
      <c r="AU27" s="102">
        <v>13</v>
      </c>
      <c r="AV27" s="102">
        <v>6</v>
      </c>
      <c r="AW27" s="102">
        <v>6</v>
      </c>
      <c r="AX27" s="102">
        <v>1</v>
      </c>
      <c r="AY27" s="102">
        <v>0</v>
      </c>
      <c r="AZ27" s="102">
        <v>34</v>
      </c>
      <c r="BA27" s="102">
        <v>34</v>
      </c>
      <c r="BB27" s="102">
        <v>0</v>
      </c>
      <c r="BC27" s="60"/>
      <c r="BD27" s="85" t="s">
        <v>111</v>
      </c>
      <c r="BE27" s="102">
        <v>1</v>
      </c>
      <c r="BF27" s="102">
        <v>1</v>
      </c>
      <c r="BG27" s="102">
        <v>4</v>
      </c>
      <c r="BH27" s="102">
        <v>21</v>
      </c>
      <c r="BI27" s="102">
        <v>79</v>
      </c>
      <c r="BJ27" s="102">
        <v>146</v>
      </c>
      <c r="BK27" s="102">
        <v>249</v>
      </c>
      <c r="BL27" s="102">
        <v>273</v>
      </c>
      <c r="BM27" s="102">
        <v>301</v>
      </c>
      <c r="BN27" s="102">
        <v>222</v>
      </c>
      <c r="BO27" s="102">
        <v>167</v>
      </c>
      <c r="BP27" s="102">
        <v>129</v>
      </c>
      <c r="BQ27" s="102">
        <v>0</v>
      </c>
      <c r="BR27" s="102">
        <v>1593</v>
      </c>
      <c r="BS27" s="102">
        <v>1109</v>
      </c>
      <c r="BT27" s="102">
        <v>484</v>
      </c>
      <c r="BV27" s="85" t="s">
        <v>111</v>
      </c>
      <c r="BW27" s="102">
        <f>+'[1]CUADRO 13 - 14'!BW27</f>
        <v>0</v>
      </c>
      <c r="BX27" s="102">
        <f>+'[1]CUADRO 13 - 14'!BX27</f>
        <v>0</v>
      </c>
      <c r="BY27" s="102">
        <f>+'[1]CUADRO 13 - 14'!BY27</f>
        <v>0</v>
      </c>
      <c r="BZ27" s="102">
        <f>+'[1]CUADRO 13 - 14'!BZ27</f>
        <v>0</v>
      </c>
      <c r="CA27" s="102">
        <f>+'[1]CUADRO 13 - 14'!CA27</f>
        <v>0</v>
      </c>
      <c r="CB27" s="102">
        <f>+'[1]CUADRO 13 - 14'!CB27</f>
        <v>0</v>
      </c>
      <c r="CC27" s="102">
        <f>+'[1]CUADRO 13 - 14'!CC27</f>
        <v>0</v>
      </c>
      <c r="CD27" s="102">
        <f>+'[1]CUADRO 13 - 14'!CD27</f>
        <v>0</v>
      </c>
      <c r="CE27" s="102">
        <f>+'[1]CUADRO 13 - 14'!CE27</f>
        <v>0</v>
      </c>
      <c r="CF27" s="102">
        <f>+'[1]CUADRO 13 - 14'!CF27</f>
        <v>0</v>
      </c>
      <c r="CG27" s="102">
        <f>+'[1]CUADRO 13 - 14'!CG27</f>
        <v>0</v>
      </c>
      <c r="CH27" s="102">
        <f>+'[1]CUADRO 13 - 14'!CH27</f>
        <v>0</v>
      </c>
      <c r="CI27" s="102">
        <f>+'[1]CUADRO 13 - 14'!CI27</f>
        <v>0</v>
      </c>
      <c r="CJ27" s="102">
        <f>+'[1]CUADRO 13 - 14'!CJ27</f>
        <v>0</v>
      </c>
      <c r="CK27" s="102">
        <f>+'[1]CUADRO 13 - 14'!CK27</f>
        <v>0</v>
      </c>
      <c r="CL27" s="102">
        <f>+'[1]CUADRO 13 - 14'!CL27</f>
        <v>0</v>
      </c>
      <c r="CN27" s="85" t="s">
        <v>111</v>
      </c>
      <c r="CO27" s="102">
        <v>0</v>
      </c>
      <c r="CP27" s="102">
        <v>6</v>
      </c>
      <c r="CQ27" s="102">
        <v>32</v>
      </c>
      <c r="CR27" s="102">
        <v>51</v>
      </c>
      <c r="CS27" s="102">
        <v>79</v>
      </c>
      <c r="CT27" s="102">
        <v>55</v>
      </c>
      <c r="CU27" s="102">
        <v>78</v>
      </c>
      <c r="CV27" s="102">
        <v>50</v>
      </c>
      <c r="CW27" s="102">
        <v>53</v>
      </c>
      <c r="CX27" s="102">
        <v>36</v>
      </c>
      <c r="CY27" s="102">
        <v>7</v>
      </c>
      <c r="CZ27" s="102">
        <v>5</v>
      </c>
      <c r="DA27" s="102">
        <v>0</v>
      </c>
      <c r="DB27" s="102">
        <v>452</v>
      </c>
      <c r="DC27" s="102">
        <v>245</v>
      </c>
      <c r="DD27" s="102">
        <v>207</v>
      </c>
      <c r="DF27" s="85" t="s">
        <v>111</v>
      </c>
      <c r="DG27" s="102">
        <v>0</v>
      </c>
      <c r="DH27" s="102">
        <v>2</v>
      </c>
      <c r="DI27" s="102">
        <v>5</v>
      </c>
      <c r="DJ27" s="102">
        <v>19</v>
      </c>
      <c r="DK27" s="102">
        <v>151</v>
      </c>
      <c r="DL27" s="102">
        <v>322</v>
      </c>
      <c r="DM27" s="102">
        <v>492</v>
      </c>
      <c r="DN27" s="102">
        <v>503</v>
      </c>
      <c r="DO27" s="102">
        <v>457</v>
      </c>
      <c r="DP27" s="102">
        <v>349</v>
      </c>
      <c r="DQ27" s="102">
        <v>146</v>
      </c>
      <c r="DR27" s="102">
        <v>72</v>
      </c>
      <c r="DS27" s="102">
        <v>0</v>
      </c>
      <c r="DT27" s="102">
        <v>2518</v>
      </c>
      <c r="DU27" s="102">
        <v>1823</v>
      </c>
      <c r="DV27" s="102">
        <v>695</v>
      </c>
    </row>
    <row r="28" spans="2:126" ht="11.25">
      <c r="B28" s="85" t="s">
        <v>112</v>
      </c>
      <c r="C28" s="188">
        <v>2</v>
      </c>
      <c r="D28" s="188">
        <v>6</v>
      </c>
      <c r="E28" s="188">
        <v>29</v>
      </c>
      <c r="F28" s="188">
        <v>89</v>
      </c>
      <c r="G28" s="188">
        <v>211</v>
      </c>
      <c r="H28" s="188">
        <v>485</v>
      </c>
      <c r="I28" s="188">
        <v>735</v>
      </c>
      <c r="J28" s="188">
        <v>914</v>
      </c>
      <c r="K28" s="188">
        <v>993</v>
      </c>
      <c r="L28" s="188">
        <v>913</v>
      </c>
      <c r="M28" s="188">
        <v>589</v>
      </c>
      <c r="N28" s="188">
        <v>439</v>
      </c>
      <c r="O28" s="188">
        <v>0</v>
      </c>
      <c r="P28" s="188">
        <v>5405</v>
      </c>
      <c r="Q28" s="188">
        <v>3961</v>
      </c>
      <c r="R28" s="188">
        <v>1444</v>
      </c>
      <c r="S28" s="122"/>
      <c r="T28" s="85" t="s">
        <v>112</v>
      </c>
      <c r="U28" s="102">
        <v>0</v>
      </c>
      <c r="V28" s="102">
        <v>0</v>
      </c>
      <c r="W28" s="102">
        <v>12</v>
      </c>
      <c r="X28" s="102">
        <v>29</v>
      </c>
      <c r="Y28" s="102">
        <v>64</v>
      </c>
      <c r="Z28" s="102">
        <v>191</v>
      </c>
      <c r="AA28" s="102">
        <v>286</v>
      </c>
      <c r="AB28" s="102">
        <v>360</v>
      </c>
      <c r="AC28" s="102">
        <v>460</v>
      </c>
      <c r="AD28" s="102">
        <v>471</v>
      </c>
      <c r="AE28" s="102">
        <v>369</v>
      </c>
      <c r="AF28" s="102">
        <v>288</v>
      </c>
      <c r="AG28" s="102">
        <v>0</v>
      </c>
      <c r="AH28" s="102">
        <v>2530</v>
      </c>
      <c r="AI28" s="102">
        <v>1917</v>
      </c>
      <c r="AJ28" s="102">
        <v>613</v>
      </c>
      <c r="AK28" s="60"/>
      <c r="AL28" s="85" t="s">
        <v>113</v>
      </c>
      <c r="AM28" s="102">
        <v>0</v>
      </c>
      <c r="AN28" s="102">
        <v>0</v>
      </c>
      <c r="AO28" s="102">
        <v>0</v>
      </c>
      <c r="AP28" s="102">
        <v>0</v>
      </c>
      <c r="AQ28" s="102">
        <v>0</v>
      </c>
      <c r="AR28" s="102">
        <v>0</v>
      </c>
      <c r="AS28" s="102">
        <v>0</v>
      </c>
      <c r="AT28" s="102">
        <v>0</v>
      </c>
      <c r="AU28" s="102">
        <v>0</v>
      </c>
      <c r="AV28" s="102">
        <v>0</v>
      </c>
      <c r="AW28" s="102">
        <v>0</v>
      </c>
      <c r="AX28" s="102">
        <v>0</v>
      </c>
      <c r="AY28" s="102">
        <v>0</v>
      </c>
      <c r="AZ28" s="102">
        <v>0</v>
      </c>
      <c r="BA28" s="102">
        <v>0</v>
      </c>
      <c r="BB28" s="102">
        <v>0</v>
      </c>
      <c r="BC28" s="60"/>
      <c r="BD28" s="85" t="s">
        <v>113</v>
      </c>
      <c r="BE28" s="102">
        <v>2</v>
      </c>
      <c r="BF28" s="102">
        <v>1</v>
      </c>
      <c r="BG28" s="102">
        <v>2</v>
      </c>
      <c r="BH28" s="102">
        <v>2</v>
      </c>
      <c r="BI28" s="102">
        <v>38</v>
      </c>
      <c r="BJ28" s="102">
        <v>91</v>
      </c>
      <c r="BK28" s="102">
        <v>145</v>
      </c>
      <c r="BL28" s="102">
        <v>170</v>
      </c>
      <c r="BM28" s="102">
        <v>195</v>
      </c>
      <c r="BN28" s="102">
        <v>171</v>
      </c>
      <c r="BO28" s="102">
        <v>114</v>
      </c>
      <c r="BP28" s="102">
        <v>106</v>
      </c>
      <c r="BQ28" s="102">
        <v>0</v>
      </c>
      <c r="BR28" s="102">
        <v>1037</v>
      </c>
      <c r="BS28" s="102">
        <v>740</v>
      </c>
      <c r="BT28" s="102">
        <v>297</v>
      </c>
      <c r="BV28" s="85" t="s">
        <v>113</v>
      </c>
      <c r="BW28" s="102">
        <f>+'[1]CUADRO 13 - 14'!BW28</f>
        <v>0</v>
      </c>
      <c r="BX28" s="102">
        <f>+'[1]CUADRO 13 - 14'!BX28</f>
        <v>0</v>
      </c>
      <c r="BY28" s="102">
        <f>+'[1]CUADRO 13 - 14'!BY28</f>
        <v>0</v>
      </c>
      <c r="BZ28" s="102">
        <f>+'[1]CUADRO 13 - 14'!BZ28</f>
        <v>0</v>
      </c>
      <c r="CA28" s="102">
        <f>+'[1]CUADRO 13 - 14'!CA28</f>
        <v>0</v>
      </c>
      <c r="CB28" s="102">
        <f>+'[1]CUADRO 13 - 14'!CB28</f>
        <v>0</v>
      </c>
      <c r="CC28" s="102">
        <f>+'[1]CUADRO 13 - 14'!CC28</f>
        <v>0</v>
      </c>
      <c r="CD28" s="102">
        <f>+'[1]CUADRO 13 - 14'!CD28</f>
        <v>0</v>
      </c>
      <c r="CE28" s="102">
        <f>+'[1]CUADRO 13 - 14'!CE28</f>
        <v>0</v>
      </c>
      <c r="CF28" s="102">
        <f>+'[1]CUADRO 13 - 14'!CF28</f>
        <v>0</v>
      </c>
      <c r="CG28" s="102">
        <f>+'[1]CUADRO 13 - 14'!CG28</f>
        <v>0</v>
      </c>
      <c r="CH28" s="102">
        <f>+'[1]CUADRO 13 - 14'!CH28</f>
        <v>0</v>
      </c>
      <c r="CI28" s="102">
        <f>+'[1]CUADRO 13 - 14'!CI28</f>
        <v>0</v>
      </c>
      <c r="CJ28" s="102">
        <f>+'[1]CUADRO 13 - 14'!CJ28</f>
        <v>0</v>
      </c>
      <c r="CK28" s="102">
        <f>+'[1]CUADRO 13 - 14'!CK28</f>
        <v>0</v>
      </c>
      <c r="CL28" s="102">
        <f>+'[1]CUADRO 13 - 14'!CL28</f>
        <v>0</v>
      </c>
      <c r="CN28" s="85" t="s">
        <v>113</v>
      </c>
      <c r="CO28" s="102">
        <v>0</v>
      </c>
      <c r="CP28" s="102">
        <v>5</v>
      </c>
      <c r="CQ28" s="102">
        <v>14</v>
      </c>
      <c r="CR28" s="102">
        <v>46</v>
      </c>
      <c r="CS28" s="102">
        <v>56</v>
      </c>
      <c r="CT28" s="102">
        <v>49</v>
      </c>
      <c r="CU28" s="102">
        <v>46</v>
      </c>
      <c r="CV28" s="102">
        <v>44</v>
      </c>
      <c r="CW28" s="102">
        <v>42</v>
      </c>
      <c r="CX28" s="102">
        <v>32</v>
      </c>
      <c r="CY28" s="102">
        <v>11</v>
      </c>
      <c r="CZ28" s="102">
        <v>5</v>
      </c>
      <c r="DA28" s="102">
        <v>0</v>
      </c>
      <c r="DB28" s="102">
        <v>350</v>
      </c>
      <c r="DC28" s="102">
        <v>199</v>
      </c>
      <c r="DD28" s="102">
        <v>151</v>
      </c>
      <c r="DF28" s="85" t="s">
        <v>113</v>
      </c>
      <c r="DG28" s="102">
        <v>0</v>
      </c>
      <c r="DH28" s="102">
        <v>0</v>
      </c>
      <c r="DI28" s="102">
        <v>1</v>
      </c>
      <c r="DJ28" s="102">
        <v>12</v>
      </c>
      <c r="DK28" s="102">
        <v>53</v>
      </c>
      <c r="DL28" s="102">
        <v>154</v>
      </c>
      <c r="DM28" s="102">
        <v>258</v>
      </c>
      <c r="DN28" s="102">
        <v>340</v>
      </c>
      <c r="DO28" s="102">
        <v>296</v>
      </c>
      <c r="DP28" s="102">
        <v>239</v>
      </c>
      <c r="DQ28" s="102">
        <v>95</v>
      </c>
      <c r="DR28" s="102">
        <v>40</v>
      </c>
      <c r="DS28" s="102">
        <v>0</v>
      </c>
      <c r="DT28" s="102">
        <v>1488</v>
      </c>
      <c r="DU28" s="102">
        <v>1105</v>
      </c>
      <c r="DV28" s="102">
        <v>383</v>
      </c>
    </row>
    <row r="29" spans="2:126" ht="11.25">
      <c r="B29" s="85" t="s">
        <v>114</v>
      </c>
      <c r="C29" s="188">
        <v>1</v>
      </c>
      <c r="D29" s="188">
        <v>10</v>
      </c>
      <c r="E29" s="188">
        <v>29</v>
      </c>
      <c r="F29" s="188">
        <v>75</v>
      </c>
      <c r="G29" s="188">
        <v>175</v>
      </c>
      <c r="H29" s="188">
        <v>337</v>
      </c>
      <c r="I29" s="188">
        <v>545</v>
      </c>
      <c r="J29" s="188">
        <v>652</v>
      </c>
      <c r="K29" s="188">
        <v>690</v>
      </c>
      <c r="L29" s="188">
        <v>707</v>
      </c>
      <c r="M29" s="188">
        <v>474</v>
      </c>
      <c r="N29" s="188">
        <v>373</v>
      </c>
      <c r="O29" s="188">
        <v>0</v>
      </c>
      <c r="P29" s="188">
        <v>4068</v>
      </c>
      <c r="Q29" s="188">
        <v>3000</v>
      </c>
      <c r="R29" s="188">
        <v>1068</v>
      </c>
      <c r="S29" s="122"/>
      <c r="T29" s="85" t="s">
        <v>114</v>
      </c>
      <c r="U29" s="102">
        <v>0</v>
      </c>
      <c r="V29" s="102">
        <v>4</v>
      </c>
      <c r="W29" s="102">
        <v>5</v>
      </c>
      <c r="X29" s="102">
        <v>22</v>
      </c>
      <c r="Y29" s="102">
        <v>69</v>
      </c>
      <c r="Z29" s="102">
        <v>134</v>
      </c>
      <c r="AA29" s="102">
        <v>202</v>
      </c>
      <c r="AB29" s="102">
        <v>245</v>
      </c>
      <c r="AC29" s="102">
        <v>319</v>
      </c>
      <c r="AD29" s="102">
        <v>378</v>
      </c>
      <c r="AE29" s="102">
        <v>268</v>
      </c>
      <c r="AF29" s="102">
        <v>240</v>
      </c>
      <c r="AG29" s="102">
        <v>0</v>
      </c>
      <c r="AH29" s="102">
        <v>1886</v>
      </c>
      <c r="AI29" s="102">
        <v>1422</v>
      </c>
      <c r="AJ29" s="102">
        <v>464</v>
      </c>
      <c r="AK29" s="60"/>
      <c r="AL29" s="85" t="s">
        <v>115</v>
      </c>
      <c r="AM29" s="102">
        <v>0</v>
      </c>
      <c r="AN29" s="102">
        <v>0</v>
      </c>
      <c r="AO29" s="102">
        <v>0</v>
      </c>
      <c r="AP29" s="102">
        <v>0</v>
      </c>
      <c r="AQ29" s="102">
        <v>0</v>
      </c>
      <c r="AR29" s="102">
        <v>0</v>
      </c>
      <c r="AS29" s="102">
        <v>0</v>
      </c>
      <c r="AT29" s="102">
        <v>0</v>
      </c>
      <c r="AU29" s="102">
        <v>0</v>
      </c>
      <c r="AV29" s="102">
        <v>0</v>
      </c>
      <c r="AW29" s="102">
        <v>0</v>
      </c>
      <c r="AX29" s="102">
        <v>4</v>
      </c>
      <c r="AY29" s="102">
        <v>0</v>
      </c>
      <c r="AZ29" s="102">
        <v>4</v>
      </c>
      <c r="BA29" s="102">
        <v>0</v>
      </c>
      <c r="BB29" s="102">
        <v>4</v>
      </c>
      <c r="BC29" s="60"/>
      <c r="BD29" s="85" t="s">
        <v>115</v>
      </c>
      <c r="BE29" s="102">
        <v>1</v>
      </c>
      <c r="BF29" s="102">
        <v>1</v>
      </c>
      <c r="BG29" s="102">
        <v>2</v>
      </c>
      <c r="BH29" s="102">
        <v>1</v>
      </c>
      <c r="BI29" s="102">
        <v>23</v>
      </c>
      <c r="BJ29" s="102">
        <v>55</v>
      </c>
      <c r="BK29" s="102">
        <v>107</v>
      </c>
      <c r="BL29" s="102">
        <v>144</v>
      </c>
      <c r="BM29" s="102">
        <v>138</v>
      </c>
      <c r="BN29" s="102">
        <v>127</v>
      </c>
      <c r="BO29" s="102">
        <v>108</v>
      </c>
      <c r="BP29" s="102">
        <v>90</v>
      </c>
      <c r="BQ29" s="102">
        <v>0</v>
      </c>
      <c r="BR29" s="102">
        <v>797</v>
      </c>
      <c r="BS29" s="102">
        <v>576</v>
      </c>
      <c r="BT29" s="102">
        <v>221</v>
      </c>
      <c r="BV29" s="85" t="s">
        <v>115</v>
      </c>
      <c r="BW29" s="102">
        <f>+'[1]CUADRO 13 - 14'!BW29</f>
        <v>0</v>
      </c>
      <c r="BX29" s="102">
        <f>+'[1]CUADRO 13 - 14'!BX29</f>
        <v>0</v>
      </c>
      <c r="BY29" s="102">
        <f>+'[1]CUADRO 13 - 14'!BY29</f>
        <v>0</v>
      </c>
      <c r="BZ29" s="102">
        <f>+'[1]CUADRO 13 - 14'!BZ29</f>
        <v>0</v>
      </c>
      <c r="CA29" s="102">
        <f>+'[1]CUADRO 13 - 14'!CA29</f>
        <v>0</v>
      </c>
      <c r="CB29" s="102">
        <f>+'[1]CUADRO 13 - 14'!CB29</f>
        <v>0</v>
      </c>
      <c r="CC29" s="102">
        <f>+'[1]CUADRO 13 - 14'!CC29</f>
        <v>0</v>
      </c>
      <c r="CD29" s="102">
        <f>+'[1]CUADRO 13 - 14'!CD29</f>
        <v>0</v>
      </c>
      <c r="CE29" s="102">
        <f>+'[1]CUADRO 13 - 14'!CE29</f>
        <v>0</v>
      </c>
      <c r="CF29" s="102">
        <f>+'[1]CUADRO 13 - 14'!CF29</f>
        <v>0</v>
      </c>
      <c r="CG29" s="102">
        <f>+'[1]CUADRO 13 - 14'!CG29</f>
        <v>0</v>
      </c>
      <c r="CH29" s="102">
        <f>+'[1]CUADRO 13 - 14'!CH29</f>
        <v>0</v>
      </c>
      <c r="CI29" s="102">
        <f>+'[1]CUADRO 13 - 14'!CI29</f>
        <v>0</v>
      </c>
      <c r="CJ29" s="102">
        <f>+'[1]CUADRO 13 - 14'!CJ29</f>
        <v>0</v>
      </c>
      <c r="CK29" s="102">
        <f>+'[1]CUADRO 13 - 14'!CK29</f>
        <v>0</v>
      </c>
      <c r="CL29" s="102">
        <f>+'[1]CUADRO 13 - 14'!CL29</f>
        <v>0</v>
      </c>
      <c r="CN29" s="85" t="s">
        <v>115</v>
      </c>
      <c r="CO29" s="102">
        <v>0</v>
      </c>
      <c r="CP29" s="102">
        <v>3</v>
      </c>
      <c r="CQ29" s="102">
        <v>21</v>
      </c>
      <c r="CR29" s="102">
        <v>46</v>
      </c>
      <c r="CS29" s="102">
        <v>45</v>
      </c>
      <c r="CT29" s="102">
        <v>48</v>
      </c>
      <c r="CU29" s="102">
        <v>61</v>
      </c>
      <c r="CV29" s="102">
        <v>54</v>
      </c>
      <c r="CW29" s="102">
        <v>34</v>
      </c>
      <c r="CX29" s="102">
        <v>20</v>
      </c>
      <c r="CY29" s="102">
        <v>13</v>
      </c>
      <c r="CZ29" s="102">
        <v>6</v>
      </c>
      <c r="DA29" s="102">
        <v>0</v>
      </c>
      <c r="DB29" s="102">
        <v>351</v>
      </c>
      <c r="DC29" s="102">
        <v>213</v>
      </c>
      <c r="DD29" s="102">
        <v>138</v>
      </c>
      <c r="DF29" s="85" t="s">
        <v>115</v>
      </c>
      <c r="DG29" s="102">
        <v>0</v>
      </c>
      <c r="DH29" s="102">
        <v>2</v>
      </c>
      <c r="DI29" s="102">
        <v>1</v>
      </c>
      <c r="DJ29" s="102">
        <v>6</v>
      </c>
      <c r="DK29" s="102">
        <v>38</v>
      </c>
      <c r="DL29" s="102">
        <v>100</v>
      </c>
      <c r="DM29" s="102">
        <v>175</v>
      </c>
      <c r="DN29" s="102">
        <v>209</v>
      </c>
      <c r="DO29" s="102">
        <v>199</v>
      </c>
      <c r="DP29" s="102">
        <v>182</v>
      </c>
      <c r="DQ29" s="102">
        <v>85</v>
      </c>
      <c r="DR29" s="102">
        <v>33</v>
      </c>
      <c r="DS29" s="102">
        <v>0</v>
      </c>
      <c r="DT29" s="102">
        <v>1030</v>
      </c>
      <c r="DU29" s="102">
        <v>789</v>
      </c>
      <c r="DV29" s="102">
        <v>241</v>
      </c>
    </row>
    <row r="30" spans="2:126" ht="11.25">
      <c r="B30" s="85" t="s">
        <v>116</v>
      </c>
      <c r="C30" s="188">
        <v>1</v>
      </c>
      <c r="D30" s="188">
        <v>4</v>
      </c>
      <c r="E30" s="188">
        <v>37</v>
      </c>
      <c r="F30" s="188">
        <v>88</v>
      </c>
      <c r="G30" s="188">
        <v>204</v>
      </c>
      <c r="H30" s="188">
        <v>434</v>
      </c>
      <c r="I30" s="188">
        <v>695</v>
      </c>
      <c r="J30" s="188">
        <v>820</v>
      </c>
      <c r="K30" s="188">
        <v>928</v>
      </c>
      <c r="L30" s="188">
        <v>928</v>
      </c>
      <c r="M30" s="188">
        <v>568</v>
      </c>
      <c r="N30" s="188">
        <v>522</v>
      </c>
      <c r="O30" s="188">
        <v>0</v>
      </c>
      <c r="P30" s="188">
        <v>5229</v>
      </c>
      <c r="Q30" s="188">
        <v>3851</v>
      </c>
      <c r="R30" s="188">
        <v>1378</v>
      </c>
      <c r="S30" s="122"/>
      <c r="T30" s="85" t="s">
        <v>116</v>
      </c>
      <c r="U30" s="102">
        <v>0</v>
      </c>
      <c r="V30" s="102">
        <v>1</v>
      </c>
      <c r="W30" s="102">
        <v>4</v>
      </c>
      <c r="X30" s="102">
        <v>11</v>
      </c>
      <c r="Y30" s="102">
        <v>54</v>
      </c>
      <c r="Z30" s="102">
        <v>150</v>
      </c>
      <c r="AA30" s="102">
        <v>234</v>
      </c>
      <c r="AB30" s="102">
        <v>318</v>
      </c>
      <c r="AC30" s="102">
        <v>423</v>
      </c>
      <c r="AD30" s="102">
        <v>519</v>
      </c>
      <c r="AE30" s="102">
        <v>346</v>
      </c>
      <c r="AF30" s="102">
        <v>343</v>
      </c>
      <c r="AG30" s="102">
        <v>0</v>
      </c>
      <c r="AH30" s="102">
        <v>2403</v>
      </c>
      <c r="AI30" s="102">
        <v>1825</v>
      </c>
      <c r="AJ30" s="102">
        <v>578</v>
      </c>
      <c r="AK30" s="60"/>
      <c r="AL30" s="85" t="s">
        <v>117</v>
      </c>
      <c r="AM30" s="102">
        <v>0</v>
      </c>
      <c r="AN30" s="102">
        <v>0</v>
      </c>
      <c r="AO30" s="102">
        <v>0</v>
      </c>
      <c r="AP30" s="102">
        <v>0</v>
      </c>
      <c r="AQ30" s="102">
        <v>0</v>
      </c>
      <c r="AR30" s="102">
        <v>0</v>
      </c>
      <c r="AS30" s="102">
        <v>0</v>
      </c>
      <c r="AT30" s="102">
        <v>0</v>
      </c>
      <c r="AU30" s="102">
        <v>0</v>
      </c>
      <c r="AV30" s="102">
        <v>0</v>
      </c>
      <c r="AW30" s="102">
        <v>0</v>
      </c>
      <c r="AX30" s="102">
        <v>0</v>
      </c>
      <c r="AY30" s="102">
        <v>0</v>
      </c>
      <c r="AZ30" s="102">
        <v>0</v>
      </c>
      <c r="BA30" s="102">
        <v>0</v>
      </c>
      <c r="BB30" s="102">
        <v>0</v>
      </c>
      <c r="BC30" s="60"/>
      <c r="BD30" s="85" t="s">
        <v>117</v>
      </c>
      <c r="BE30" s="102">
        <v>0</v>
      </c>
      <c r="BF30" s="102">
        <v>1</v>
      </c>
      <c r="BG30" s="102">
        <v>0</v>
      </c>
      <c r="BH30" s="102">
        <v>4</v>
      </c>
      <c r="BI30" s="102">
        <v>36</v>
      </c>
      <c r="BJ30" s="102">
        <v>92</v>
      </c>
      <c r="BK30" s="102">
        <v>149</v>
      </c>
      <c r="BL30" s="102">
        <v>183</v>
      </c>
      <c r="BM30" s="102">
        <v>161</v>
      </c>
      <c r="BN30" s="102">
        <v>165</v>
      </c>
      <c r="BO30" s="102">
        <v>104</v>
      </c>
      <c r="BP30" s="102">
        <v>114</v>
      </c>
      <c r="BQ30" s="102">
        <v>0</v>
      </c>
      <c r="BR30" s="102">
        <v>1009</v>
      </c>
      <c r="BS30" s="102">
        <v>730</v>
      </c>
      <c r="BT30" s="102">
        <v>279</v>
      </c>
      <c r="BV30" s="85" t="s">
        <v>117</v>
      </c>
      <c r="BW30" s="102">
        <f>+'[1]CUADRO 13 - 14'!BW30</f>
        <v>0</v>
      </c>
      <c r="BX30" s="102">
        <f>+'[1]CUADRO 13 - 14'!BX30</f>
        <v>0</v>
      </c>
      <c r="BY30" s="102">
        <f>+'[1]CUADRO 13 - 14'!BY30</f>
        <v>0</v>
      </c>
      <c r="BZ30" s="102">
        <f>+'[1]CUADRO 13 - 14'!BZ30</f>
        <v>0</v>
      </c>
      <c r="CA30" s="102">
        <f>+'[1]CUADRO 13 - 14'!CA30</f>
        <v>0</v>
      </c>
      <c r="CB30" s="102">
        <f>+'[1]CUADRO 13 - 14'!CB30</f>
        <v>0</v>
      </c>
      <c r="CC30" s="102">
        <f>+'[1]CUADRO 13 - 14'!CC30</f>
        <v>0</v>
      </c>
      <c r="CD30" s="102">
        <f>+'[1]CUADRO 13 - 14'!CD30</f>
        <v>0</v>
      </c>
      <c r="CE30" s="102">
        <f>+'[1]CUADRO 13 - 14'!CE30</f>
        <v>0</v>
      </c>
      <c r="CF30" s="102">
        <f>+'[1]CUADRO 13 - 14'!CF30</f>
        <v>0</v>
      </c>
      <c r="CG30" s="102">
        <f>+'[1]CUADRO 13 - 14'!CG30</f>
        <v>0</v>
      </c>
      <c r="CH30" s="102">
        <f>+'[1]CUADRO 13 - 14'!CH30</f>
        <v>0</v>
      </c>
      <c r="CI30" s="102">
        <f>+'[1]CUADRO 13 - 14'!CI30</f>
        <v>0</v>
      </c>
      <c r="CJ30" s="102">
        <f>+'[1]CUADRO 13 - 14'!CJ30</f>
        <v>0</v>
      </c>
      <c r="CK30" s="102">
        <f>+'[1]CUADRO 13 - 14'!CK30</f>
        <v>0</v>
      </c>
      <c r="CL30" s="102">
        <f>+'[1]CUADRO 13 - 14'!CL30</f>
        <v>0</v>
      </c>
      <c r="CN30" s="85" t="s">
        <v>117</v>
      </c>
      <c r="CO30" s="102">
        <v>1</v>
      </c>
      <c r="CP30" s="102">
        <v>2</v>
      </c>
      <c r="CQ30" s="102">
        <v>32</v>
      </c>
      <c r="CR30" s="102">
        <v>68</v>
      </c>
      <c r="CS30" s="102">
        <v>77</v>
      </c>
      <c r="CT30" s="102">
        <v>75</v>
      </c>
      <c r="CU30" s="102">
        <v>99</v>
      </c>
      <c r="CV30" s="102">
        <v>88</v>
      </c>
      <c r="CW30" s="102">
        <v>71</v>
      </c>
      <c r="CX30" s="102">
        <v>38</v>
      </c>
      <c r="CY30" s="102">
        <v>15</v>
      </c>
      <c r="CZ30" s="102">
        <v>9</v>
      </c>
      <c r="DA30" s="102">
        <v>0</v>
      </c>
      <c r="DB30" s="102">
        <v>575</v>
      </c>
      <c r="DC30" s="102">
        <v>346</v>
      </c>
      <c r="DD30" s="102">
        <v>229</v>
      </c>
      <c r="DF30" s="85" t="s">
        <v>117</v>
      </c>
      <c r="DG30" s="102">
        <v>0</v>
      </c>
      <c r="DH30" s="102">
        <v>0</v>
      </c>
      <c r="DI30" s="102">
        <v>1</v>
      </c>
      <c r="DJ30" s="102">
        <v>5</v>
      </c>
      <c r="DK30" s="102">
        <v>37</v>
      </c>
      <c r="DL30" s="102">
        <v>117</v>
      </c>
      <c r="DM30" s="102">
        <v>213</v>
      </c>
      <c r="DN30" s="102">
        <v>231</v>
      </c>
      <c r="DO30" s="102">
        <v>273</v>
      </c>
      <c r="DP30" s="102">
        <v>206</v>
      </c>
      <c r="DQ30" s="102">
        <v>103</v>
      </c>
      <c r="DR30" s="102">
        <v>56</v>
      </c>
      <c r="DS30" s="102">
        <v>0</v>
      </c>
      <c r="DT30" s="102">
        <v>1242</v>
      </c>
      <c r="DU30" s="102">
        <v>950</v>
      </c>
      <c r="DV30" s="102">
        <v>292</v>
      </c>
    </row>
    <row r="31" spans="2:126" ht="11.25">
      <c r="B31" s="85" t="s">
        <v>118</v>
      </c>
      <c r="C31" s="188">
        <v>3</v>
      </c>
      <c r="D31" s="188">
        <v>6</v>
      </c>
      <c r="E31" s="188">
        <v>25</v>
      </c>
      <c r="F31" s="188">
        <v>58</v>
      </c>
      <c r="G31" s="188">
        <v>131</v>
      </c>
      <c r="H31" s="188">
        <v>247</v>
      </c>
      <c r="I31" s="188">
        <v>430</v>
      </c>
      <c r="J31" s="188">
        <v>515</v>
      </c>
      <c r="K31" s="188">
        <v>629</v>
      </c>
      <c r="L31" s="188">
        <v>633</v>
      </c>
      <c r="M31" s="188">
        <v>418</v>
      </c>
      <c r="N31" s="188">
        <v>363</v>
      </c>
      <c r="O31" s="188">
        <v>0</v>
      </c>
      <c r="P31" s="188">
        <v>3458</v>
      </c>
      <c r="Q31" s="188">
        <v>2641</v>
      </c>
      <c r="R31" s="188">
        <v>817</v>
      </c>
      <c r="S31" s="122"/>
      <c r="T31" s="85" t="s">
        <v>118</v>
      </c>
      <c r="U31" s="102">
        <v>1</v>
      </c>
      <c r="V31" s="102">
        <v>1</v>
      </c>
      <c r="W31" s="102">
        <v>1</v>
      </c>
      <c r="X31" s="102">
        <v>9</v>
      </c>
      <c r="Y31" s="102">
        <v>39</v>
      </c>
      <c r="Z31" s="102">
        <v>68</v>
      </c>
      <c r="AA31" s="102">
        <v>185</v>
      </c>
      <c r="AB31" s="102">
        <v>223</v>
      </c>
      <c r="AC31" s="102">
        <v>294</v>
      </c>
      <c r="AD31" s="102">
        <v>363</v>
      </c>
      <c r="AE31" s="102">
        <v>266</v>
      </c>
      <c r="AF31" s="102">
        <v>241</v>
      </c>
      <c r="AG31" s="102">
        <v>0</v>
      </c>
      <c r="AH31" s="102">
        <v>1691</v>
      </c>
      <c r="AI31" s="102">
        <v>1356</v>
      </c>
      <c r="AJ31" s="102">
        <v>335</v>
      </c>
      <c r="AK31" s="60"/>
      <c r="AL31" s="85" t="s">
        <v>119</v>
      </c>
      <c r="AM31" s="102">
        <v>0</v>
      </c>
      <c r="AN31" s="102">
        <v>0</v>
      </c>
      <c r="AO31" s="102">
        <v>0</v>
      </c>
      <c r="AP31" s="102">
        <v>0</v>
      </c>
      <c r="AQ31" s="102">
        <v>0</v>
      </c>
      <c r="AR31" s="102">
        <v>0</v>
      </c>
      <c r="AS31" s="102">
        <v>0</v>
      </c>
      <c r="AT31" s="102">
        <v>0</v>
      </c>
      <c r="AU31" s="102">
        <v>0</v>
      </c>
      <c r="AV31" s="102">
        <v>0</v>
      </c>
      <c r="AW31" s="102">
        <v>0</v>
      </c>
      <c r="AX31" s="102">
        <v>0</v>
      </c>
      <c r="AY31" s="102">
        <v>0</v>
      </c>
      <c r="AZ31" s="102">
        <v>0</v>
      </c>
      <c r="BA31" s="102">
        <v>0</v>
      </c>
      <c r="BB31" s="102">
        <v>0</v>
      </c>
      <c r="BC31" s="60"/>
      <c r="BD31" s="85" t="s">
        <v>119</v>
      </c>
      <c r="BE31" s="102">
        <v>0</v>
      </c>
      <c r="BF31" s="102">
        <v>2</v>
      </c>
      <c r="BG31" s="102">
        <v>0</v>
      </c>
      <c r="BH31" s="102">
        <v>5</v>
      </c>
      <c r="BI31" s="102">
        <v>19</v>
      </c>
      <c r="BJ31" s="102">
        <v>55</v>
      </c>
      <c r="BK31" s="102">
        <v>81</v>
      </c>
      <c r="BL31" s="102">
        <v>101</v>
      </c>
      <c r="BM31" s="102">
        <v>138</v>
      </c>
      <c r="BN31" s="102">
        <v>94</v>
      </c>
      <c r="BO31" s="102">
        <v>74</v>
      </c>
      <c r="BP31" s="102">
        <v>87</v>
      </c>
      <c r="BQ31" s="102">
        <v>0</v>
      </c>
      <c r="BR31" s="102">
        <v>656</v>
      </c>
      <c r="BS31" s="102">
        <v>486</v>
      </c>
      <c r="BT31" s="102">
        <v>170</v>
      </c>
      <c r="BV31" s="85" t="s">
        <v>119</v>
      </c>
      <c r="BW31" s="102">
        <f>+'[1]CUADRO 13 - 14'!BW31</f>
        <v>0</v>
      </c>
      <c r="BX31" s="102">
        <f>+'[1]CUADRO 13 - 14'!BX31</f>
        <v>0</v>
      </c>
      <c r="BY31" s="102">
        <f>+'[1]CUADRO 13 - 14'!BY31</f>
        <v>0</v>
      </c>
      <c r="BZ31" s="102">
        <f>+'[1]CUADRO 13 - 14'!BZ31</f>
        <v>0</v>
      </c>
      <c r="CA31" s="102">
        <f>+'[1]CUADRO 13 - 14'!CA31</f>
        <v>0</v>
      </c>
      <c r="CB31" s="102">
        <f>+'[1]CUADRO 13 - 14'!CB31</f>
        <v>0</v>
      </c>
      <c r="CC31" s="102">
        <f>+'[1]CUADRO 13 - 14'!CC31</f>
        <v>0</v>
      </c>
      <c r="CD31" s="102">
        <f>+'[1]CUADRO 13 - 14'!CD31</f>
        <v>0</v>
      </c>
      <c r="CE31" s="102">
        <f>+'[1]CUADRO 13 - 14'!CE31</f>
        <v>0</v>
      </c>
      <c r="CF31" s="102">
        <f>+'[1]CUADRO 13 - 14'!CF31</f>
        <v>0</v>
      </c>
      <c r="CG31" s="102">
        <f>+'[1]CUADRO 13 - 14'!CG31</f>
        <v>0</v>
      </c>
      <c r="CH31" s="102">
        <f>+'[1]CUADRO 13 - 14'!CH31</f>
        <v>0</v>
      </c>
      <c r="CI31" s="102">
        <f>+'[1]CUADRO 13 - 14'!CI31</f>
        <v>0</v>
      </c>
      <c r="CJ31" s="102">
        <f>+'[1]CUADRO 13 - 14'!CJ31</f>
        <v>0</v>
      </c>
      <c r="CK31" s="102">
        <f>+'[1]CUADRO 13 - 14'!CK31</f>
        <v>0</v>
      </c>
      <c r="CL31" s="102">
        <f>+'[1]CUADRO 13 - 14'!CL31</f>
        <v>0</v>
      </c>
      <c r="CN31" s="85" t="s">
        <v>119</v>
      </c>
      <c r="CO31" s="102">
        <v>2</v>
      </c>
      <c r="CP31" s="102">
        <v>3</v>
      </c>
      <c r="CQ31" s="102">
        <v>24</v>
      </c>
      <c r="CR31" s="102">
        <v>41</v>
      </c>
      <c r="CS31" s="102">
        <v>52</v>
      </c>
      <c r="CT31" s="102">
        <v>62</v>
      </c>
      <c r="CU31" s="102">
        <v>64</v>
      </c>
      <c r="CV31" s="102">
        <v>47</v>
      </c>
      <c r="CW31" s="102">
        <v>32</v>
      </c>
      <c r="CX31" s="102">
        <v>20</v>
      </c>
      <c r="CY31" s="102">
        <v>15</v>
      </c>
      <c r="CZ31" s="102">
        <v>5</v>
      </c>
      <c r="DA31" s="102">
        <v>0</v>
      </c>
      <c r="DB31" s="102">
        <v>367</v>
      </c>
      <c r="DC31" s="102">
        <v>209</v>
      </c>
      <c r="DD31" s="102">
        <v>158</v>
      </c>
      <c r="DF31" s="85" t="s">
        <v>119</v>
      </c>
      <c r="DG31" s="102">
        <v>0</v>
      </c>
      <c r="DH31" s="102">
        <v>0</v>
      </c>
      <c r="DI31" s="102">
        <v>0</v>
      </c>
      <c r="DJ31" s="102">
        <v>3</v>
      </c>
      <c r="DK31" s="102">
        <v>21</v>
      </c>
      <c r="DL31" s="102">
        <v>62</v>
      </c>
      <c r="DM31" s="102">
        <v>100</v>
      </c>
      <c r="DN31" s="102">
        <v>144</v>
      </c>
      <c r="DO31" s="102">
        <v>165</v>
      </c>
      <c r="DP31" s="102">
        <v>156</v>
      </c>
      <c r="DQ31" s="102">
        <v>63</v>
      </c>
      <c r="DR31" s="102">
        <v>30</v>
      </c>
      <c r="DS31" s="102">
        <v>0</v>
      </c>
      <c r="DT31" s="102">
        <v>744</v>
      </c>
      <c r="DU31" s="102">
        <v>590</v>
      </c>
      <c r="DV31" s="102">
        <v>154</v>
      </c>
    </row>
    <row r="32" spans="2:126" ht="11.25">
      <c r="B32" s="85">
        <v>100000</v>
      </c>
      <c r="C32" s="188">
        <v>37</v>
      </c>
      <c r="D32" s="188">
        <v>131</v>
      </c>
      <c r="E32" s="188">
        <v>558</v>
      </c>
      <c r="F32" s="188">
        <v>1149</v>
      </c>
      <c r="G32" s="188">
        <v>1903</v>
      </c>
      <c r="H32" s="188">
        <v>2743</v>
      </c>
      <c r="I32" s="188">
        <v>3628</v>
      </c>
      <c r="J32" s="188">
        <v>4237</v>
      </c>
      <c r="K32" s="188">
        <v>4847</v>
      </c>
      <c r="L32" s="188">
        <v>4504</v>
      </c>
      <c r="M32" s="188">
        <v>2879</v>
      </c>
      <c r="N32" s="188">
        <v>1853</v>
      </c>
      <c r="O32" s="188">
        <v>0</v>
      </c>
      <c r="P32" s="188">
        <v>28469</v>
      </c>
      <c r="Q32" s="188">
        <v>20454</v>
      </c>
      <c r="R32" s="188">
        <v>8015</v>
      </c>
      <c r="S32" s="122"/>
      <c r="T32" s="85">
        <v>100000</v>
      </c>
      <c r="U32" s="102">
        <v>0</v>
      </c>
      <c r="V32" s="102">
        <v>1</v>
      </c>
      <c r="W32" s="102">
        <v>2</v>
      </c>
      <c r="X32" s="102">
        <v>12</v>
      </c>
      <c r="Y32" s="102">
        <v>58</v>
      </c>
      <c r="Z32" s="102">
        <v>209</v>
      </c>
      <c r="AA32" s="102">
        <v>463</v>
      </c>
      <c r="AB32" s="102">
        <v>692</v>
      </c>
      <c r="AC32" s="102">
        <v>1039</v>
      </c>
      <c r="AD32" s="102">
        <v>1313</v>
      </c>
      <c r="AE32" s="102">
        <v>1063</v>
      </c>
      <c r="AF32" s="102">
        <v>926</v>
      </c>
      <c r="AG32" s="102">
        <v>0</v>
      </c>
      <c r="AH32" s="102">
        <v>5778</v>
      </c>
      <c r="AI32" s="102">
        <v>4881</v>
      </c>
      <c r="AJ32" s="102">
        <v>897</v>
      </c>
      <c r="AK32" s="60"/>
      <c r="AL32" s="85">
        <v>100000</v>
      </c>
      <c r="AM32" s="102">
        <v>0</v>
      </c>
      <c r="AN32" s="102">
        <v>0</v>
      </c>
      <c r="AO32" s="102">
        <v>0</v>
      </c>
      <c r="AP32" s="102">
        <v>0</v>
      </c>
      <c r="AQ32" s="102">
        <v>0</v>
      </c>
      <c r="AR32" s="102">
        <v>0</v>
      </c>
      <c r="AS32" s="102">
        <v>0</v>
      </c>
      <c r="AT32" s="102">
        <v>0</v>
      </c>
      <c r="AU32" s="102">
        <v>0</v>
      </c>
      <c r="AV32" s="102">
        <v>0</v>
      </c>
      <c r="AW32" s="102">
        <v>1</v>
      </c>
      <c r="AX32" s="102">
        <v>0</v>
      </c>
      <c r="AY32" s="102">
        <v>0</v>
      </c>
      <c r="AZ32" s="102">
        <v>1</v>
      </c>
      <c r="BA32" s="102">
        <v>0</v>
      </c>
      <c r="BB32" s="102">
        <v>1</v>
      </c>
      <c r="BC32" s="60"/>
      <c r="BD32" s="85">
        <v>100000</v>
      </c>
      <c r="BE32" s="102">
        <v>0</v>
      </c>
      <c r="BF32" s="102">
        <v>1</v>
      </c>
      <c r="BG32" s="102">
        <v>0</v>
      </c>
      <c r="BH32" s="102">
        <v>1</v>
      </c>
      <c r="BI32" s="102">
        <v>23</v>
      </c>
      <c r="BJ32" s="102">
        <v>100</v>
      </c>
      <c r="BK32" s="102">
        <v>224</v>
      </c>
      <c r="BL32" s="102">
        <v>300</v>
      </c>
      <c r="BM32" s="102">
        <v>371</v>
      </c>
      <c r="BN32" s="102">
        <v>390</v>
      </c>
      <c r="BO32" s="102">
        <v>274</v>
      </c>
      <c r="BP32" s="102">
        <v>279</v>
      </c>
      <c r="BQ32" s="102">
        <v>0</v>
      </c>
      <c r="BR32" s="102">
        <v>1963</v>
      </c>
      <c r="BS32" s="102">
        <v>1564</v>
      </c>
      <c r="BT32" s="102">
        <v>399</v>
      </c>
      <c r="BV32" s="85">
        <v>100000</v>
      </c>
      <c r="BW32" s="102">
        <f>+'[1]CUADRO 13 - 14'!BW32</f>
        <v>0</v>
      </c>
      <c r="BX32" s="102">
        <f>+'[1]CUADRO 13 - 14'!BX32</f>
        <v>0</v>
      </c>
      <c r="BY32" s="102">
        <f>+'[1]CUADRO 13 - 14'!BY32</f>
        <v>0</v>
      </c>
      <c r="BZ32" s="102">
        <f>+'[1]CUADRO 13 - 14'!BZ32</f>
        <v>0</v>
      </c>
      <c r="CA32" s="102">
        <f>+'[1]CUADRO 13 - 14'!CA32</f>
        <v>0</v>
      </c>
      <c r="CB32" s="102">
        <f>+'[1]CUADRO 13 - 14'!CB32</f>
        <v>0</v>
      </c>
      <c r="CC32" s="102">
        <f>+'[1]CUADRO 13 - 14'!CC32</f>
        <v>0</v>
      </c>
      <c r="CD32" s="102">
        <f>+'[1]CUADRO 13 - 14'!CD32</f>
        <v>0</v>
      </c>
      <c r="CE32" s="102">
        <f>+'[1]CUADRO 13 - 14'!CE32</f>
        <v>0</v>
      </c>
      <c r="CF32" s="102">
        <f>+'[1]CUADRO 13 - 14'!CF32</f>
        <v>0</v>
      </c>
      <c r="CG32" s="102">
        <f>+'[1]CUADRO 13 - 14'!CG32</f>
        <v>0</v>
      </c>
      <c r="CH32" s="102">
        <f>+'[1]CUADRO 13 - 14'!CH32</f>
        <v>0</v>
      </c>
      <c r="CI32" s="102">
        <f>+'[1]CUADRO 13 - 14'!CI32</f>
        <v>0</v>
      </c>
      <c r="CJ32" s="102">
        <f>+'[1]CUADRO 13 - 14'!CJ32</f>
        <v>0</v>
      </c>
      <c r="CK32" s="102">
        <f>+'[1]CUADRO 13 - 14'!CK32</f>
        <v>0</v>
      </c>
      <c r="CL32" s="102">
        <f>+'[1]CUADRO 13 - 14'!CL32</f>
        <v>0</v>
      </c>
      <c r="CN32" s="85">
        <v>100000</v>
      </c>
      <c r="CO32" s="102">
        <v>37</v>
      </c>
      <c r="CP32" s="102">
        <v>129</v>
      </c>
      <c r="CQ32" s="102">
        <v>556</v>
      </c>
      <c r="CR32" s="102">
        <v>1135</v>
      </c>
      <c r="CS32" s="102">
        <v>1794</v>
      </c>
      <c r="CT32" s="102">
        <v>2334</v>
      </c>
      <c r="CU32" s="102">
        <v>2703</v>
      </c>
      <c r="CV32" s="102">
        <v>2915</v>
      </c>
      <c r="CW32" s="102">
        <v>3084</v>
      </c>
      <c r="CX32" s="102">
        <v>2453</v>
      </c>
      <c r="CY32" s="102">
        <v>1353</v>
      </c>
      <c r="CZ32" s="102">
        <v>543</v>
      </c>
      <c r="DA32" s="102">
        <v>0</v>
      </c>
      <c r="DB32" s="102">
        <v>19036</v>
      </c>
      <c r="DC32" s="102">
        <v>12617</v>
      </c>
      <c r="DD32" s="102">
        <v>6419</v>
      </c>
      <c r="DF32" s="85">
        <v>100000</v>
      </c>
      <c r="DG32" s="102">
        <v>0</v>
      </c>
      <c r="DH32" s="102">
        <v>0</v>
      </c>
      <c r="DI32" s="102">
        <v>0</v>
      </c>
      <c r="DJ32" s="102">
        <v>1</v>
      </c>
      <c r="DK32" s="102">
        <v>28</v>
      </c>
      <c r="DL32" s="102">
        <v>100</v>
      </c>
      <c r="DM32" s="102">
        <v>238</v>
      </c>
      <c r="DN32" s="102">
        <v>330</v>
      </c>
      <c r="DO32" s="102">
        <v>353</v>
      </c>
      <c r="DP32" s="102">
        <v>348</v>
      </c>
      <c r="DQ32" s="102">
        <v>188</v>
      </c>
      <c r="DR32" s="102">
        <v>105</v>
      </c>
      <c r="DS32" s="102">
        <v>0</v>
      </c>
      <c r="DT32" s="102">
        <v>1691</v>
      </c>
      <c r="DU32" s="102">
        <v>1392</v>
      </c>
      <c r="DV32" s="102">
        <v>299</v>
      </c>
    </row>
    <row r="33" spans="2:126" s="88" customFormat="1" ht="11.25">
      <c r="B33" s="87" t="s">
        <v>53</v>
      </c>
      <c r="C33" s="190">
        <v>4035</v>
      </c>
      <c r="D33" s="190">
        <v>44406</v>
      </c>
      <c r="E33" s="190">
        <v>136919</v>
      </c>
      <c r="F33" s="190">
        <v>216831</v>
      </c>
      <c r="G33" s="190">
        <v>268036</v>
      </c>
      <c r="H33" s="190">
        <v>263781</v>
      </c>
      <c r="I33" s="190">
        <v>260550</v>
      </c>
      <c r="J33" s="190">
        <v>240437</v>
      </c>
      <c r="K33" s="190">
        <v>210099</v>
      </c>
      <c r="L33" s="190">
        <v>146065</v>
      </c>
      <c r="M33" s="190">
        <v>86321</v>
      </c>
      <c r="N33" s="190">
        <v>75742</v>
      </c>
      <c r="O33" s="190">
        <v>0</v>
      </c>
      <c r="P33" s="190">
        <v>1953222</v>
      </c>
      <c r="Q33" s="190">
        <v>1136188</v>
      </c>
      <c r="R33" s="190">
        <v>817034</v>
      </c>
      <c r="S33" s="185"/>
      <c r="T33" s="87" t="s">
        <v>53</v>
      </c>
      <c r="U33" s="186">
        <v>1466</v>
      </c>
      <c r="V33" s="186">
        <v>15984</v>
      </c>
      <c r="W33" s="186">
        <v>72738</v>
      </c>
      <c r="X33" s="186">
        <v>135429</v>
      </c>
      <c r="Y33" s="186">
        <v>179189</v>
      </c>
      <c r="Z33" s="186">
        <v>178755</v>
      </c>
      <c r="AA33" s="186">
        <v>178765</v>
      </c>
      <c r="AB33" s="186">
        <v>168618</v>
      </c>
      <c r="AC33" s="186">
        <v>151378</v>
      </c>
      <c r="AD33" s="186">
        <v>111374</v>
      </c>
      <c r="AE33" s="186">
        <v>71478</v>
      </c>
      <c r="AF33" s="186">
        <v>68056</v>
      </c>
      <c r="AG33" s="186">
        <v>0</v>
      </c>
      <c r="AH33" s="186">
        <v>1333230</v>
      </c>
      <c r="AI33" s="186">
        <v>803540</v>
      </c>
      <c r="AJ33" s="186">
        <v>529690</v>
      </c>
      <c r="AK33" s="89"/>
      <c r="AL33" s="87" t="s">
        <v>120</v>
      </c>
      <c r="AM33" s="186">
        <v>0</v>
      </c>
      <c r="AN33" s="186">
        <v>0</v>
      </c>
      <c r="AO33" s="186">
        <v>0</v>
      </c>
      <c r="AP33" s="186">
        <v>0</v>
      </c>
      <c r="AQ33" s="186">
        <v>0</v>
      </c>
      <c r="AR33" s="186">
        <v>15</v>
      </c>
      <c r="AS33" s="186">
        <v>38</v>
      </c>
      <c r="AT33" s="186">
        <v>73</v>
      </c>
      <c r="AU33" s="186">
        <v>76</v>
      </c>
      <c r="AV33" s="186">
        <v>71</v>
      </c>
      <c r="AW33" s="186">
        <v>70</v>
      </c>
      <c r="AX33" s="186">
        <v>104</v>
      </c>
      <c r="AY33" s="186">
        <v>0</v>
      </c>
      <c r="AZ33" s="186">
        <v>447</v>
      </c>
      <c r="BA33" s="186">
        <v>281</v>
      </c>
      <c r="BB33" s="186">
        <v>166</v>
      </c>
      <c r="BC33" s="89"/>
      <c r="BD33" s="87" t="s">
        <v>120</v>
      </c>
      <c r="BE33" s="186">
        <v>2491</v>
      </c>
      <c r="BF33" s="186">
        <v>27512</v>
      </c>
      <c r="BG33" s="186">
        <v>54517</v>
      </c>
      <c r="BH33" s="186">
        <v>58342</v>
      </c>
      <c r="BI33" s="186">
        <v>57300</v>
      </c>
      <c r="BJ33" s="186">
        <v>51557</v>
      </c>
      <c r="BK33" s="186">
        <v>51216</v>
      </c>
      <c r="BL33" s="186">
        <v>47870</v>
      </c>
      <c r="BM33" s="186">
        <v>40626</v>
      </c>
      <c r="BN33" s="186">
        <v>24071</v>
      </c>
      <c r="BO33" s="186">
        <v>10551</v>
      </c>
      <c r="BP33" s="186">
        <v>5965</v>
      </c>
      <c r="BQ33" s="186">
        <v>0</v>
      </c>
      <c r="BR33" s="186">
        <v>432018</v>
      </c>
      <c r="BS33" s="186">
        <v>220776</v>
      </c>
      <c r="BT33" s="186">
        <v>211242</v>
      </c>
      <c r="BV33" s="87" t="s">
        <v>120</v>
      </c>
      <c r="BW33" s="102">
        <f>+'[1]CUADRO 13 - 14'!BW33</f>
        <v>0</v>
      </c>
      <c r="BX33" s="102">
        <f>+'[1]CUADRO 13 - 14'!BX33</f>
        <v>0</v>
      </c>
      <c r="BY33" s="102">
        <f>+'[1]CUADRO 13 - 14'!BY33</f>
        <v>0</v>
      </c>
      <c r="BZ33" s="102">
        <f>+'[1]CUADRO 13 - 14'!BZ33</f>
        <v>0</v>
      </c>
      <c r="CA33" s="102">
        <f>+'[1]CUADRO 13 - 14'!CA33</f>
        <v>0</v>
      </c>
      <c r="CB33" s="102">
        <f>+'[1]CUADRO 13 - 14'!CB33</f>
        <v>0</v>
      </c>
      <c r="CC33" s="102">
        <f>+'[1]CUADRO 13 - 14'!CC33</f>
        <v>0</v>
      </c>
      <c r="CD33" s="102">
        <f>+'[1]CUADRO 13 - 14'!CD33</f>
        <v>0</v>
      </c>
      <c r="CE33" s="102">
        <f>+'[1]CUADRO 13 - 14'!CE33</f>
        <v>0</v>
      </c>
      <c r="CF33" s="102">
        <f>+'[1]CUADRO 13 - 14'!CF33</f>
        <v>0</v>
      </c>
      <c r="CG33" s="102">
        <f>+'[1]CUADRO 13 - 14'!CG33</f>
        <v>0</v>
      </c>
      <c r="CH33" s="102">
        <f>+'[1]CUADRO 13 - 14'!CH33</f>
        <v>0</v>
      </c>
      <c r="CI33" s="102">
        <f>+'[1]CUADRO 13 - 14'!CI33</f>
        <v>0</v>
      </c>
      <c r="CJ33" s="102">
        <f>+'[1]CUADRO 13 - 14'!CJ33</f>
        <v>0</v>
      </c>
      <c r="CK33" s="102">
        <f>+'[1]CUADRO 13 - 14'!CK33</f>
        <v>0</v>
      </c>
      <c r="CL33" s="102">
        <f>+'[1]CUADRO 13 - 14'!CL33</f>
        <v>0</v>
      </c>
      <c r="CN33" s="87" t="s">
        <v>120</v>
      </c>
      <c r="CO33" s="186">
        <v>43</v>
      </c>
      <c r="CP33" s="186">
        <v>176</v>
      </c>
      <c r="CQ33" s="186">
        <v>972</v>
      </c>
      <c r="CR33" s="186">
        <v>2005</v>
      </c>
      <c r="CS33" s="186">
        <v>2838</v>
      </c>
      <c r="CT33" s="186">
        <v>3359</v>
      </c>
      <c r="CU33" s="186">
        <v>3781</v>
      </c>
      <c r="CV33" s="186">
        <v>3819</v>
      </c>
      <c r="CW33" s="186">
        <v>3866</v>
      </c>
      <c r="CX33" s="186">
        <v>3024</v>
      </c>
      <c r="CY33" s="186">
        <v>1693</v>
      </c>
      <c r="CZ33" s="186">
        <v>717</v>
      </c>
      <c r="DA33" s="186">
        <v>0</v>
      </c>
      <c r="DB33" s="186">
        <v>26293</v>
      </c>
      <c r="DC33" s="186">
        <v>17006</v>
      </c>
      <c r="DD33" s="186">
        <v>9287</v>
      </c>
      <c r="DF33" s="87" t="s">
        <v>120</v>
      </c>
      <c r="DG33" s="186">
        <v>35</v>
      </c>
      <c r="DH33" s="186">
        <v>734</v>
      </c>
      <c r="DI33" s="186">
        <v>8692</v>
      </c>
      <c r="DJ33" s="186">
        <v>21055</v>
      </c>
      <c r="DK33" s="186">
        <v>28709</v>
      </c>
      <c r="DL33" s="186">
        <v>30095</v>
      </c>
      <c r="DM33" s="186">
        <v>26750</v>
      </c>
      <c r="DN33" s="186">
        <v>20057</v>
      </c>
      <c r="DO33" s="186">
        <v>14153</v>
      </c>
      <c r="DP33" s="186">
        <v>7525</v>
      </c>
      <c r="DQ33" s="186">
        <v>2529</v>
      </c>
      <c r="DR33" s="186">
        <v>900</v>
      </c>
      <c r="DS33" s="186">
        <v>0</v>
      </c>
      <c r="DT33" s="186">
        <v>161234</v>
      </c>
      <c r="DU33" s="186">
        <v>94585</v>
      </c>
      <c r="DV33" s="186">
        <v>66649</v>
      </c>
    </row>
    <row r="34" spans="2:126" ht="11.2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261</v>
      </c>
      <c r="C37" s="78"/>
      <c r="D37" s="78"/>
      <c r="E37" s="78"/>
      <c r="F37" s="78"/>
      <c r="G37" s="78"/>
      <c r="H37" s="78"/>
      <c r="I37" s="78"/>
      <c r="J37" s="78"/>
      <c r="K37" s="78"/>
      <c r="L37" s="78"/>
      <c r="M37" s="78"/>
      <c r="N37" s="78"/>
      <c r="O37" s="78"/>
      <c r="P37" s="78"/>
      <c r="Q37" s="78"/>
      <c r="R37" s="78"/>
      <c r="S37" s="28"/>
      <c r="T37" s="28" t="s">
        <v>262</v>
      </c>
      <c r="U37" s="78"/>
      <c r="V37" s="78"/>
      <c r="W37" s="78"/>
      <c r="X37" s="78"/>
      <c r="Y37" s="78"/>
      <c r="Z37" s="78"/>
      <c r="AA37" s="78"/>
      <c r="AB37" s="78"/>
      <c r="AC37" s="78"/>
      <c r="AD37" s="78"/>
      <c r="AE37" s="78"/>
      <c r="AF37" s="78"/>
      <c r="AG37" s="78"/>
      <c r="AH37" s="78"/>
      <c r="AI37" s="78"/>
      <c r="AJ37" s="78"/>
      <c r="AK37" s="57"/>
      <c r="AL37" s="28" t="s">
        <v>263</v>
      </c>
      <c r="AM37" s="57"/>
      <c r="AN37" s="57"/>
      <c r="AO37" s="57"/>
      <c r="AP37" s="57"/>
      <c r="AQ37" s="57"/>
      <c r="AR37" s="57"/>
      <c r="AS37" s="57"/>
      <c r="AT37" s="57"/>
      <c r="AU37" s="57"/>
      <c r="AV37" s="57"/>
      <c r="AW37" s="57"/>
      <c r="AX37" s="57"/>
      <c r="AY37" s="57"/>
      <c r="AZ37" s="57"/>
      <c r="BA37" s="57"/>
      <c r="BB37" s="57"/>
      <c r="BD37" s="28" t="s">
        <v>264</v>
      </c>
      <c r="BE37" s="57"/>
      <c r="BF37" s="57"/>
      <c r="BG37" s="57"/>
      <c r="BH37" s="57"/>
      <c r="BI37" s="57"/>
      <c r="BJ37" s="57"/>
      <c r="BK37" s="57"/>
      <c r="BL37" s="57"/>
      <c r="BM37" s="57"/>
      <c r="BN37" s="57"/>
      <c r="BO37" s="57"/>
      <c r="BP37" s="57"/>
      <c r="BQ37" s="57"/>
      <c r="BR37" s="57"/>
      <c r="BS37" s="57"/>
      <c r="BT37" s="57"/>
      <c r="BV37" s="28" t="s">
        <v>265</v>
      </c>
      <c r="BW37" s="57"/>
      <c r="BX37" s="57"/>
      <c r="BY37" s="57"/>
      <c r="BZ37" s="57"/>
      <c r="CA37" s="57"/>
      <c r="CB37" s="57"/>
      <c r="CC37" s="57"/>
      <c r="CD37" s="57"/>
      <c r="CE37" s="57"/>
      <c r="CF37" s="57"/>
      <c r="CG37" s="57"/>
      <c r="CH37" s="57"/>
      <c r="CI37" s="57"/>
      <c r="CJ37" s="57"/>
      <c r="CK37" s="57"/>
      <c r="CL37" s="57"/>
      <c r="CN37" s="28" t="s">
        <v>266</v>
      </c>
      <c r="CO37" s="57"/>
      <c r="CP37" s="57"/>
      <c r="CQ37" s="57"/>
      <c r="CR37" s="57"/>
      <c r="CS37" s="57"/>
      <c r="CT37" s="57"/>
      <c r="CU37" s="57"/>
      <c r="CV37" s="57"/>
      <c r="CW37" s="57"/>
      <c r="CX37" s="57"/>
      <c r="CY37" s="57"/>
      <c r="CZ37" s="57"/>
      <c r="DA37" s="57"/>
      <c r="DB37" s="57"/>
      <c r="DC37" s="57"/>
      <c r="DD37" s="57"/>
      <c r="DF37" s="28" t="s">
        <v>267</v>
      </c>
      <c r="DG37" s="57"/>
      <c r="DH37" s="57"/>
      <c r="DI37" s="57"/>
      <c r="DJ37" s="57"/>
      <c r="DK37" s="57"/>
      <c r="DL37" s="57"/>
      <c r="DM37" s="57"/>
      <c r="DN37" s="57"/>
      <c r="DO37" s="57"/>
      <c r="DP37" s="57"/>
      <c r="DQ37" s="57"/>
      <c r="DR37" s="57"/>
      <c r="DS37" s="57"/>
      <c r="DT37" s="57"/>
      <c r="DU37" s="57"/>
      <c r="DV37" s="57"/>
    </row>
    <row r="38" spans="2:126" s="90" customFormat="1" ht="22.5" customHeight="1">
      <c r="B38" s="79" t="s">
        <v>57</v>
      </c>
      <c r="C38" s="239" t="s">
        <v>58</v>
      </c>
      <c r="D38" s="239"/>
      <c r="E38" s="239"/>
      <c r="F38" s="239"/>
      <c r="G38" s="239"/>
      <c r="H38" s="239"/>
      <c r="I38" s="239"/>
      <c r="J38" s="239"/>
      <c r="K38" s="239"/>
      <c r="L38" s="239"/>
      <c r="M38" s="239"/>
      <c r="N38" s="239"/>
      <c r="O38" s="239"/>
      <c r="P38" s="240" t="s">
        <v>53</v>
      </c>
      <c r="Q38" s="240" t="s">
        <v>222</v>
      </c>
      <c r="R38" s="240" t="s">
        <v>223</v>
      </c>
      <c r="T38" s="79" t="s">
        <v>57</v>
      </c>
      <c r="U38" s="239" t="s">
        <v>58</v>
      </c>
      <c r="V38" s="239"/>
      <c r="W38" s="239"/>
      <c r="X38" s="239"/>
      <c r="Y38" s="239"/>
      <c r="Z38" s="239"/>
      <c r="AA38" s="239"/>
      <c r="AB38" s="239"/>
      <c r="AC38" s="239"/>
      <c r="AD38" s="239"/>
      <c r="AE38" s="239"/>
      <c r="AF38" s="239"/>
      <c r="AG38" s="239"/>
      <c r="AH38" s="240" t="s">
        <v>53</v>
      </c>
      <c r="AI38" s="240" t="s">
        <v>73</v>
      </c>
      <c r="AJ38" s="240" t="s">
        <v>74</v>
      </c>
      <c r="AK38" s="91"/>
      <c r="AL38" s="79" t="s">
        <v>57</v>
      </c>
      <c r="AM38" s="239" t="s">
        <v>58</v>
      </c>
      <c r="AN38" s="239"/>
      <c r="AO38" s="239"/>
      <c r="AP38" s="239"/>
      <c r="AQ38" s="239"/>
      <c r="AR38" s="239"/>
      <c r="AS38" s="239"/>
      <c r="AT38" s="239"/>
      <c r="AU38" s="239"/>
      <c r="AV38" s="239"/>
      <c r="AW38" s="239"/>
      <c r="AX38" s="239"/>
      <c r="AY38" s="239"/>
      <c r="AZ38" s="240" t="s">
        <v>53</v>
      </c>
      <c r="BA38" s="240" t="s">
        <v>222</v>
      </c>
      <c r="BB38" s="240" t="s">
        <v>223</v>
      </c>
      <c r="BD38" s="79" t="s">
        <v>57</v>
      </c>
      <c r="BE38" s="239" t="s">
        <v>58</v>
      </c>
      <c r="BF38" s="239"/>
      <c r="BG38" s="239"/>
      <c r="BH38" s="239"/>
      <c r="BI38" s="239"/>
      <c r="BJ38" s="239"/>
      <c r="BK38" s="239"/>
      <c r="BL38" s="239"/>
      <c r="BM38" s="239"/>
      <c r="BN38" s="239"/>
      <c r="BO38" s="239"/>
      <c r="BP38" s="239"/>
      <c r="BQ38" s="239"/>
      <c r="BR38" s="240" t="s">
        <v>53</v>
      </c>
      <c r="BS38" s="240" t="s">
        <v>222</v>
      </c>
      <c r="BT38" s="240" t="s">
        <v>223</v>
      </c>
      <c r="BV38" s="79" t="s">
        <v>57</v>
      </c>
      <c r="BW38" s="239" t="s">
        <v>58</v>
      </c>
      <c r="BX38" s="239"/>
      <c r="BY38" s="239"/>
      <c r="BZ38" s="239"/>
      <c r="CA38" s="239"/>
      <c r="CB38" s="239"/>
      <c r="CC38" s="239"/>
      <c r="CD38" s="239"/>
      <c r="CE38" s="239"/>
      <c r="CF38" s="239"/>
      <c r="CG38" s="239"/>
      <c r="CH38" s="239"/>
      <c r="CI38" s="239"/>
      <c r="CJ38" s="240" t="s">
        <v>53</v>
      </c>
      <c r="CK38" s="240" t="s">
        <v>222</v>
      </c>
      <c r="CL38" s="240" t="s">
        <v>223</v>
      </c>
      <c r="CN38" s="79" t="s">
        <v>57</v>
      </c>
      <c r="CO38" s="239" t="s">
        <v>58</v>
      </c>
      <c r="CP38" s="239"/>
      <c r="CQ38" s="239"/>
      <c r="CR38" s="239"/>
      <c r="CS38" s="239"/>
      <c r="CT38" s="239"/>
      <c r="CU38" s="239"/>
      <c r="CV38" s="239"/>
      <c r="CW38" s="239"/>
      <c r="CX38" s="239"/>
      <c r="CY38" s="239"/>
      <c r="CZ38" s="239"/>
      <c r="DA38" s="239"/>
      <c r="DB38" s="240" t="s">
        <v>53</v>
      </c>
      <c r="DC38" s="240" t="s">
        <v>222</v>
      </c>
      <c r="DD38" s="240" t="s">
        <v>223</v>
      </c>
      <c r="DF38" s="79" t="s">
        <v>57</v>
      </c>
      <c r="DG38" s="239" t="s">
        <v>58</v>
      </c>
      <c r="DH38" s="239"/>
      <c r="DI38" s="239"/>
      <c r="DJ38" s="239"/>
      <c r="DK38" s="239"/>
      <c r="DL38" s="239"/>
      <c r="DM38" s="239"/>
      <c r="DN38" s="239"/>
      <c r="DO38" s="239"/>
      <c r="DP38" s="239"/>
      <c r="DQ38" s="239"/>
      <c r="DR38" s="239"/>
      <c r="DS38" s="239"/>
      <c r="DT38" s="240" t="s">
        <v>53</v>
      </c>
      <c r="DU38" s="240" t="s">
        <v>222</v>
      </c>
      <c r="DV38" s="240" t="s">
        <v>223</v>
      </c>
    </row>
    <row r="39" spans="2:126" s="80" customFormat="1" ht="23.25" customHeight="1">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242"/>
      <c r="Q39" s="241"/>
      <c r="R39" s="241"/>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242"/>
      <c r="AI39" s="242"/>
      <c r="AJ39" s="242"/>
      <c r="AK39" s="81"/>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242"/>
      <c r="BA39" s="241"/>
      <c r="BB39" s="241"/>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242"/>
      <c r="BS39" s="241"/>
      <c r="BT39" s="241"/>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242"/>
      <c r="CK39" s="241"/>
      <c r="CL39" s="241"/>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242"/>
      <c r="DC39" s="241"/>
      <c r="DD39" s="241"/>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242"/>
      <c r="DU39" s="241"/>
      <c r="DV39" s="241"/>
    </row>
    <row r="40" spans="2:126" ht="12">
      <c r="B40" s="85" t="s">
        <v>75</v>
      </c>
      <c r="C40" s="187">
        <v>3</v>
      </c>
      <c r="D40" s="187">
        <v>55</v>
      </c>
      <c r="E40" s="187">
        <v>628</v>
      </c>
      <c r="F40" s="187">
        <v>2227</v>
      </c>
      <c r="G40" s="187">
        <v>3955</v>
      </c>
      <c r="H40" s="187">
        <v>4789</v>
      </c>
      <c r="I40" s="187">
        <v>5769</v>
      </c>
      <c r="J40" s="187">
        <v>6135</v>
      </c>
      <c r="K40" s="187">
        <v>6443</v>
      </c>
      <c r="L40" s="187">
        <v>6564</v>
      </c>
      <c r="M40" s="187">
        <v>6420</v>
      </c>
      <c r="N40" s="187">
        <v>5759</v>
      </c>
      <c r="O40" s="187">
        <v>0</v>
      </c>
      <c r="P40" s="187">
        <v>48747</v>
      </c>
      <c r="Q40" s="187">
        <v>36697</v>
      </c>
      <c r="R40" s="187">
        <v>12050</v>
      </c>
      <c r="S40" s="122"/>
      <c r="T40" s="85" t="s">
        <v>75</v>
      </c>
      <c r="U40" s="86">
        <v>3</v>
      </c>
      <c r="V40" s="86">
        <v>55</v>
      </c>
      <c r="W40" s="86">
        <v>628</v>
      </c>
      <c r="X40" s="86">
        <v>2227</v>
      </c>
      <c r="Y40" s="86">
        <v>3955</v>
      </c>
      <c r="Z40" s="86">
        <v>4789</v>
      </c>
      <c r="AA40" s="86">
        <v>5769</v>
      </c>
      <c r="AB40" s="86">
        <v>6135</v>
      </c>
      <c r="AC40" s="86">
        <v>6443</v>
      </c>
      <c r="AD40" s="86">
        <v>6564</v>
      </c>
      <c r="AE40" s="86">
        <v>6420</v>
      </c>
      <c r="AF40" s="86">
        <v>5759</v>
      </c>
      <c r="AG40" s="102">
        <v>0</v>
      </c>
      <c r="AH40" s="86">
        <v>48747</v>
      </c>
      <c r="AI40" s="86">
        <v>36697</v>
      </c>
      <c r="AJ40" s="86">
        <v>12050</v>
      </c>
      <c r="AK40" s="60"/>
      <c r="AL40" s="85"/>
      <c r="AM40" s="86"/>
      <c r="AN40" s="86"/>
      <c r="AO40" s="86"/>
      <c r="AP40" s="86"/>
      <c r="AQ40" s="86"/>
      <c r="AR40" s="86"/>
      <c r="AS40" s="86"/>
      <c r="AT40" s="86"/>
      <c r="AU40" s="86"/>
      <c r="AV40" s="86"/>
      <c r="AW40" s="86"/>
      <c r="AX40" s="86"/>
      <c r="AY40" s="86"/>
      <c r="AZ40" s="86"/>
      <c r="BA40" s="86"/>
      <c r="BB40" s="86"/>
      <c r="BD40" s="82"/>
      <c r="BE40" s="86"/>
      <c r="BF40" s="86"/>
      <c r="BG40" s="86"/>
      <c r="BH40" s="86"/>
      <c r="BI40" s="86"/>
      <c r="BJ40" s="86"/>
      <c r="BK40" s="86"/>
      <c r="BL40" s="86"/>
      <c r="BM40" s="86"/>
      <c r="BN40" s="86"/>
      <c r="BO40" s="86"/>
      <c r="BP40" s="86"/>
      <c r="BQ40" s="86"/>
      <c r="BR40" s="86"/>
      <c r="BS40" s="86"/>
      <c r="BT40" s="86"/>
      <c r="BV40" s="85"/>
      <c r="BW40" s="86"/>
      <c r="BX40" s="86"/>
      <c r="BY40" s="86"/>
      <c r="BZ40" s="86"/>
      <c r="CA40" s="86"/>
      <c r="CB40" s="86"/>
      <c r="CC40" s="86"/>
      <c r="CD40" s="86"/>
      <c r="CE40" s="86"/>
      <c r="CF40" s="86"/>
      <c r="CG40" s="86"/>
      <c r="CH40" s="86"/>
      <c r="CI40" s="86"/>
      <c r="CJ40" s="86"/>
      <c r="CK40" s="86"/>
      <c r="CL40" s="86"/>
      <c r="CN40" s="85"/>
      <c r="CO40" s="86"/>
      <c r="CP40" s="86"/>
      <c r="CQ40" s="86"/>
      <c r="CR40" s="86"/>
      <c r="CS40" s="86"/>
      <c r="CT40" s="86"/>
      <c r="CU40" s="86"/>
      <c r="CV40" s="86"/>
      <c r="CW40" s="86"/>
      <c r="CX40" s="86"/>
      <c r="CY40" s="86"/>
      <c r="CZ40" s="86"/>
      <c r="DA40" s="86"/>
      <c r="DB40" s="86"/>
      <c r="DC40" s="86"/>
      <c r="DD40" s="86"/>
      <c r="DF40" s="85"/>
      <c r="DG40" s="86"/>
      <c r="DH40" s="86"/>
      <c r="DI40" s="86"/>
      <c r="DJ40" s="86"/>
      <c r="DK40" s="86"/>
      <c r="DL40" s="86"/>
      <c r="DM40" s="86"/>
      <c r="DN40" s="86"/>
      <c r="DO40" s="86"/>
      <c r="DP40" s="86"/>
      <c r="DQ40" s="86"/>
      <c r="DR40" s="86"/>
      <c r="DS40" s="86"/>
      <c r="DT40" s="86"/>
      <c r="DU40" s="86"/>
      <c r="DV40" s="86"/>
    </row>
    <row r="41" spans="2:126" ht="12">
      <c r="B41" s="85" t="s">
        <v>76</v>
      </c>
      <c r="C41" s="187">
        <v>3</v>
      </c>
      <c r="D41" s="187">
        <v>14</v>
      </c>
      <c r="E41" s="187">
        <v>71</v>
      </c>
      <c r="F41" s="187">
        <v>1302</v>
      </c>
      <c r="G41" s="187">
        <v>3139</v>
      </c>
      <c r="H41" s="187">
        <v>544</v>
      </c>
      <c r="I41" s="187">
        <v>348</v>
      </c>
      <c r="J41" s="187">
        <v>419</v>
      </c>
      <c r="K41" s="187">
        <v>385</v>
      </c>
      <c r="L41" s="187">
        <v>358</v>
      </c>
      <c r="M41" s="187">
        <v>270</v>
      </c>
      <c r="N41" s="187">
        <v>278</v>
      </c>
      <c r="O41" s="187">
        <v>0</v>
      </c>
      <c r="P41" s="187">
        <v>7131</v>
      </c>
      <c r="Q41" s="187">
        <v>3590</v>
      </c>
      <c r="R41" s="187">
        <v>3541</v>
      </c>
      <c r="S41" s="122"/>
      <c r="T41" s="85" t="s">
        <v>76</v>
      </c>
      <c r="U41" s="102">
        <v>1</v>
      </c>
      <c r="V41" s="102">
        <v>10</v>
      </c>
      <c r="W41" s="102">
        <v>55</v>
      </c>
      <c r="X41" s="102">
        <v>1263</v>
      </c>
      <c r="Y41" s="102">
        <v>3085</v>
      </c>
      <c r="Z41" s="102">
        <v>479</v>
      </c>
      <c r="AA41" s="102">
        <v>262</v>
      </c>
      <c r="AB41" s="102">
        <v>336</v>
      </c>
      <c r="AC41" s="102">
        <v>307</v>
      </c>
      <c r="AD41" s="102">
        <v>262</v>
      </c>
      <c r="AE41" s="102">
        <v>227</v>
      </c>
      <c r="AF41" s="102">
        <v>250</v>
      </c>
      <c r="AG41" s="102">
        <v>0</v>
      </c>
      <c r="AH41" s="102">
        <v>6537</v>
      </c>
      <c r="AI41" s="102">
        <v>3138</v>
      </c>
      <c r="AJ41" s="102">
        <v>3399</v>
      </c>
      <c r="AK41" s="60"/>
      <c r="AL41" s="85" t="s">
        <v>77</v>
      </c>
      <c r="AM41" s="102">
        <v>0</v>
      </c>
      <c r="AN41" s="102">
        <v>0</v>
      </c>
      <c r="AO41" s="102">
        <v>0</v>
      </c>
      <c r="AP41" s="102">
        <v>0</v>
      </c>
      <c r="AQ41" s="102">
        <v>0</v>
      </c>
      <c r="AR41" s="102">
        <v>0</v>
      </c>
      <c r="AS41" s="102">
        <v>0</v>
      </c>
      <c r="AT41" s="102">
        <v>0</v>
      </c>
      <c r="AU41" s="102">
        <v>0</v>
      </c>
      <c r="AV41" s="102">
        <v>0</v>
      </c>
      <c r="AW41" s="102">
        <v>0</v>
      </c>
      <c r="AX41" s="102">
        <v>0</v>
      </c>
      <c r="AY41" s="102">
        <v>0</v>
      </c>
      <c r="AZ41" s="102">
        <v>0</v>
      </c>
      <c r="BA41" s="102">
        <v>0</v>
      </c>
      <c r="BB41" s="102">
        <v>0</v>
      </c>
      <c r="BC41" s="60"/>
      <c r="BD41" s="85" t="s">
        <v>77</v>
      </c>
      <c r="BE41" s="102">
        <v>0</v>
      </c>
      <c r="BF41" s="102">
        <v>1</v>
      </c>
      <c r="BG41" s="102">
        <v>9</v>
      </c>
      <c r="BH41" s="102">
        <v>23</v>
      </c>
      <c r="BI41" s="102">
        <v>21</v>
      </c>
      <c r="BJ41" s="102">
        <v>24</v>
      </c>
      <c r="BK41" s="102">
        <v>39</v>
      </c>
      <c r="BL41" s="102">
        <v>49</v>
      </c>
      <c r="BM41" s="102">
        <v>49</v>
      </c>
      <c r="BN41" s="102">
        <v>65</v>
      </c>
      <c r="BO41" s="102">
        <v>31</v>
      </c>
      <c r="BP41" s="102">
        <v>21</v>
      </c>
      <c r="BQ41" s="102">
        <v>0</v>
      </c>
      <c r="BR41" s="102">
        <v>332</v>
      </c>
      <c r="BS41" s="102">
        <v>261</v>
      </c>
      <c r="BT41" s="102">
        <v>71</v>
      </c>
      <c r="BV41" s="85" t="s">
        <v>77</v>
      </c>
      <c r="BW41" s="102">
        <f>+'[1]CUADRO 13 - 14'!BW41</f>
        <v>0</v>
      </c>
      <c r="BX41" s="102">
        <f>+'[1]CUADRO 13 - 14'!BX41</f>
        <v>0</v>
      </c>
      <c r="BY41" s="102">
        <f>+'[1]CUADRO 13 - 14'!BY41</f>
        <v>0</v>
      </c>
      <c r="BZ41" s="102">
        <f>+'[1]CUADRO 13 - 14'!BZ41</f>
        <v>0</v>
      </c>
      <c r="CA41" s="102">
        <f>+'[1]CUADRO 13 - 14'!CA41</f>
        <v>0</v>
      </c>
      <c r="CB41" s="102">
        <f>+'[1]CUADRO 13 - 14'!CB41</f>
        <v>0</v>
      </c>
      <c r="CC41" s="102">
        <f>+'[1]CUADRO 13 - 14'!CC41</f>
        <v>0</v>
      </c>
      <c r="CD41" s="102">
        <f>+'[1]CUADRO 13 - 14'!CD41</f>
        <v>0</v>
      </c>
      <c r="CE41" s="102">
        <f>+'[1]CUADRO 13 - 14'!CE41</f>
        <v>0</v>
      </c>
      <c r="CF41" s="102">
        <f>+'[1]CUADRO 13 - 14'!CF41</f>
        <v>0</v>
      </c>
      <c r="CG41" s="102">
        <f>+'[1]CUADRO 13 - 14'!CG41</f>
        <v>0</v>
      </c>
      <c r="CH41" s="102">
        <f>+'[1]CUADRO 13 - 14'!CH41</f>
        <v>0</v>
      </c>
      <c r="CI41" s="102">
        <f>+'[1]CUADRO 13 - 14'!CI41</f>
        <v>0</v>
      </c>
      <c r="CJ41" s="102">
        <f>+'[1]CUADRO 13 - 14'!CJ41</f>
        <v>0</v>
      </c>
      <c r="CK41" s="102">
        <f>+'[1]CUADRO 13 - 14'!CK41</f>
        <v>0</v>
      </c>
      <c r="CL41" s="102">
        <f>+'[1]CUADRO 13 - 14'!CL41</f>
        <v>0</v>
      </c>
      <c r="CN41" s="85" t="s">
        <v>77</v>
      </c>
      <c r="CO41" s="102">
        <v>0</v>
      </c>
      <c r="CP41" s="102">
        <v>0</v>
      </c>
      <c r="CQ41" s="102">
        <v>0</v>
      </c>
      <c r="CR41" s="102">
        <v>0</v>
      </c>
      <c r="CS41" s="102">
        <v>2</v>
      </c>
      <c r="CT41" s="102">
        <v>2</v>
      </c>
      <c r="CU41" s="102">
        <v>5</v>
      </c>
      <c r="CV41" s="102">
        <v>7</v>
      </c>
      <c r="CW41" s="102">
        <v>3</v>
      </c>
      <c r="CX41" s="102">
        <v>13</v>
      </c>
      <c r="CY41" s="102">
        <v>6</v>
      </c>
      <c r="CZ41" s="102">
        <v>5</v>
      </c>
      <c r="DA41" s="102">
        <v>0</v>
      </c>
      <c r="DB41" s="102">
        <v>43</v>
      </c>
      <c r="DC41" s="102">
        <v>32</v>
      </c>
      <c r="DD41" s="102">
        <v>11</v>
      </c>
      <c r="DF41" s="85" t="s">
        <v>77</v>
      </c>
      <c r="DG41" s="102">
        <v>2</v>
      </c>
      <c r="DH41" s="102">
        <v>3</v>
      </c>
      <c r="DI41" s="102">
        <v>7</v>
      </c>
      <c r="DJ41" s="102">
        <v>16</v>
      </c>
      <c r="DK41" s="102">
        <v>31</v>
      </c>
      <c r="DL41" s="102">
        <v>39</v>
      </c>
      <c r="DM41" s="102">
        <v>42</v>
      </c>
      <c r="DN41" s="102">
        <v>27</v>
      </c>
      <c r="DO41" s="102">
        <v>26</v>
      </c>
      <c r="DP41" s="102">
        <v>18</v>
      </c>
      <c r="DQ41" s="102">
        <v>6</v>
      </c>
      <c r="DR41" s="102">
        <v>2</v>
      </c>
      <c r="DS41" s="102">
        <v>0</v>
      </c>
      <c r="DT41" s="102">
        <v>219</v>
      </c>
      <c r="DU41" s="102">
        <v>159</v>
      </c>
      <c r="DV41" s="102">
        <v>60</v>
      </c>
    </row>
    <row r="42" spans="2:126" ht="12">
      <c r="B42" s="85" t="s">
        <v>78</v>
      </c>
      <c r="C42" s="187">
        <v>4</v>
      </c>
      <c r="D42" s="187">
        <v>39</v>
      </c>
      <c r="E42" s="187">
        <v>137</v>
      </c>
      <c r="F42" s="187">
        <v>246</v>
      </c>
      <c r="G42" s="187">
        <v>283</v>
      </c>
      <c r="H42" s="187">
        <v>225</v>
      </c>
      <c r="I42" s="187">
        <v>248</v>
      </c>
      <c r="J42" s="187">
        <v>267</v>
      </c>
      <c r="K42" s="187">
        <v>288</v>
      </c>
      <c r="L42" s="187">
        <v>209</v>
      </c>
      <c r="M42" s="187">
        <v>104</v>
      </c>
      <c r="N42" s="187">
        <v>98</v>
      </c>
      <c r="O42" s="187">
        <v>0</v>
      </c>
      <c r="P42" s="187">
        <v>2148</v>
      </c>
      <c r="Q42" s="187">
        <v>1199</v>
      </c>
      <c r="R42" s="187">
        <v>949</v>
      </c>
      <c r="S42" s="122"/>
      <c r="T42" s="85" t="s">
        <v>78</v>
      </c>
      <c r="U42" s="102">
        <v>2</v>
      </c>
      <c r="V42" s="102">
        <v>8</v>
      </c>
      <c r="W42" s="102">
        <v>66</v>
      </c>
      <c r="X42" s="102">
        <v>173</v>
      </c>
      <c r="Y42" s="102">
        <v>216</v>
      </c>
      <c r="Z42" s="102">
        <v>178</v>
      </c>
      <c r="AA42" s="102">
        <v>196</v>
      </c>
      <c r="AB42" s="102">
        <v>235</v>
      </c>
      <c r="AC42" s="102">
        <v>253</v>
      </c>
      <c r="AD42" s="102">
        <v>180</v>
      </c>
      <c r="AE42" s="102">
        <v>91</v>
      </c>
      <c r="AF42" s="102">
        <v>88</v>
      </c>
      <c r="AG42" s="102">
        <v>0</v>
      </c>
      <c r="AH42" s="102">
        <v>1686</v>
      </c>
      <c r="AI42" s="102">
        <v>871</v>
      </c>
      <c r="AJ42" s="102">
        <v>815</v>
      </c>
      <c r="AK42" s="60"/>
      <c r="AL42" s="85" t="s">
        <v>79</v>
      </c>
      <c r="AM42" s="102">
        <v>0</v>
      </c>
      <c r="AN42" s="102">
        <v>0</v>
      </c>
      <c r="AO42" s="102">
        <v>0</v>
      </c>
      <c r="AP42" s="102">
        <v>0</v>
      </c>
      <c r="AQ42" s="102">
        <v>0</v>
      </c>
      <c r="AR42" s="102">
        <v>0</v>
      </c>
      <c r="AS42" s="102">
        <v>0</v>
      </c>
      <c r="AT42" s="102">
        <v>0</v>
      </c>
      <c r="AU42" s="102">
        <v>0</v>
      </c>
      <c r="AV42" s="102">
        <v>0</v>
      </c>
      <c r="AW42" s="102">
        <v>1</v>
      </c>
      <c r="AX42" s="102">
        <v>0</v>
      </c>
      <c r="AY42" s="102">
        <v>0</v>
      </c>
      <c r="AZ42" s="102">
        <v>1</v>
      </c>
      <c r="BA42" s="102">
        <v>1</v>
      </c>
      <c r="BB42" s="102">
        <v>0</v>
      </c>
      <c r="BC42" s="60"/>
      <c r="BD42" s="85" t="s">
        <v>79</v>
      </c>
      <c r="BE42" s="102">
        <v>2</v>
      </c>
      <c r="BF42" s="102">
        <v>25</v>
      </c>
      <c r="BG42" s="102">
        <v>66</v>
      </c>
      <c r="BH42" s="102">
        <v>68</v>
      </c>
      <c r="BI42" s="102">
        <v>59</v>
      </c>
      <c r="BJ42" s="102">
        <v>39</v>
      </c>
      <c r="BK42" s="102">
        <v>35</v>
      </c>
      <c r="BL42" s="102">
        <v>21</v>
      </c>
      <c r="BM42" s="102">
        <v>29</v>
      </c>
      <c r="BN42" s="102">
        <v>18</v>
      </c>
      <c r="BO42" s="102">
        <v>11</v>
      </c>
      <c r="BP42" s="102">
        <v>8</v>
      </c>
      <c r="BQ42" s="102">
        <v>0</v>
      </c>
      <c r="BR42" s="102">
        <v>381</v>
      </c>
      <c r="BS42" s="102">
        <v>264</v>
      </c>
      <c r="BT42" s="102">
        <v>117</v>
      </c>
      <c r="BV42" s="85" t="s">
        <v>79</v>
      </c>
      <c r="BW42" s="102">
        <f>+'[1]CUADRO 13 - 14'!BW42</f>
        <v>0</v>
      </c>
      <c r="BX42" s="102">
        <f>+'[1]CUADRO 13 - 14'!BX42</f>
        <v>0</v>
      </c>
      <c r="BY42" s="102">
        <f>+'[1]CUADRO 13 - 14'!BY42</f>
        <v>0</v>
      </c>
      <c r="BZ42" s="102">
        <f>+'[1]CUADRO 13 - 14'!BZ42</f>
        <v>0</v>
      </c>
      <c r="CA42" s="102">
        <f>+'[1]CUADRO 13 - 14'!CA42</f>
        <v>0</v>
      </c>
      <c r="CB42" s="102">
        <f>+'[1]CUADRO 13 - 14'!CB42</f>
        <v>0</v>
      </c>
      <c r="CC42" s="102">
        <f>+'[1]CUADRO 13 - 14'!CC42</f>
        <v>0</v>
      </c>
      <c r="CD42" s="102">
        <f>+'[1]CUADRO 13 - 14'!CD42</f>
        <v>0</v>
      </c>
      <c r="CE42" s="102">
        <f>+'[1]CUADRO 13 - 14'!CE42</f>
        <v>0</v>
      </c>
      <c r="CF42" s="102">
        <f>+'[1]CUADRO 13 - 14'!CF42</f>
        <v>0</v>
      </c>
      <c r="CG42" s="102">
        <f>+'[1]CUADRO 13 - 14'!CG42</f>
        <v>0</v>
      </c>
      <c r="CH42" s="102">
        <f>+'[1]CUADRO 13 - 14'!CH42</f>
        <v>0</v>
      </c>
      <c r="CI42" s="102">
        <f>+'[1]CUADRO 13 - 14'!CI42</f>
        <v>0</v>
      </c>
      <c r="CJ42" s="102">
        <f>+'[1]CUADRO 13 - 14'!CJ42</f>
        <v>0</v>
      </c>
      <c r="CK42" s="102">
        <f>+'[1]CUADRO 13 - 14'!CK42</f>
        <v>0</v>
      </c>
      <c r="CL42" s="102">
        <f>+'[1]CUADRO 13 - 14'!CL42</f>
        <v>0</v>
      </c>
      <c r="CN42" s="85" t="s">
        <v>79</v>
      </c>
      <c r="CO42" s="102">
        <v>0</v>
      </c>
      <c r="CP42" s="102">
        <v>0</v>
      </c>
      <c r="CQ42" s="102">
        <v>0</v>
      </c>
      <c r="CR42" s="102">
        <v>0</v>
      </c>
      <c r="CS42" s="102">
        <v>1</v>
      </c>
      <c r="CT42" s="102">
        <v>0</v>
      </c>
      <c r="CU42" s="102">
        <v>0</v>
      </c>
      <c r="CV42" s="102">
        <v>3</v>
      </c>
      <c r="CW42" s="102">
        <v>1</v>
      </c>
      <c r="CX42" s="102">
        <v>3</v>
      </c>
      <c r="CY42" s="102">
        <v>0</v>
      </c>
      <c r="CZ42" s="102">
        <v>1</v>
      </c>
      <c r="DA42" s="102">
        <v>0</v>
      </c>
      <c r="DB42" s="102">
        <v>9</v>
      </c>
      <c r="DC42" s="102">
        <v>9</v>
      </c>
      <c r="DD42" s="102">
        <v>0</v>
      </c>
      <c r="DF42" s="85" t="s">
        <v>79</v>
      </c>
      <c r="DG42" s="102">
        <v>0</v>
      </c>
      <c r="DH42" s="102">
        <v>6</v>
      </c>
      <c r="DI42" s="102">
        <v>5</v>
      </c>
      <c r="DJ42" s="102">
        <v>5</v>
      </c>
      <c r="DK42" s="102">
        <v>7</v>
      </c>
      <c r="DL42" s="102">
        <v>8</v>
      </c>
      <c r="DM42" s="102">
        <v>17</v>
      </c>
      <c r="DN42" s="102">
        <v>8</v>
      </c>
      <c r="DO42" s="102">
        <v>5</v>
      </c>
      <c r="DP42" s="102">
        <v>8</v>
      </c>
      <c r="DQ42" s="102">
        <v>1</v>
      </c>
      <c r="DR42" s="102">
        <v>1</v>
      </c>
      <c r="DS42" s="102">
        <v>0</v>
      </c>
      <c r="DT42" s="102">
        <v>71</v>
      </c>
      <c r="DU42" s="102">
        <v>54</v>
      </c>
      <c r="DV42" s="102">
        <v>17</v>
      </c>
    </row>
    <row r="43" spans="2:126" ht="12">
      <c r="B43" s="85" t="s">
        <v>80</v>
      </c>
      <c r="C43" s="187">
        <v>5</v>
      </c>
      <c r="D43" s="187">
        <v>42</v>
      </c>
      <c r="E43" s="187">
        <v>212</v>
      </c>
      <c r="F43" s="187">
        <v>437</v>
      </c>
      <c r="G43" s="187">
        <v>594</v>
      </c>
      <c r="H43" s="187">
        <v>498</v>
      </c>
      <c r="I43" s="187">
        <v>511</v>
      </c>
      <c r="J43" s="187">
        <v>573</v>
      </c>
      <c r="K43" s="187">
        <v>550</v>
      </c>
      <c r="L43" s="187">
        <v>334</v>
      </c>
      <c r="M43" s="187">
        <v>217</v>
      </c>
      <c r="N43" s="187">
        <v>170</v>
      </c>
      <c r="O43" s="187">
        <v>0</v>
      </c>
      <c r="P43" s="187">
        <v>4143</v>
      </c>
      <c r="Q43" s="187">
        <v>2367</v>
      </c>
      <c r="R43" s="187">
        <v>1776</v>
      </c>
      <c r="S43" s="122"/>
      <c r="T43" s="85" t="s">
        <v>80</v>
      </c>
      <c r="U43" s="102">
        <v>2</v>
      </c>
      <c r="V43" s="102">
        <v>11</v>
      </c>
      <c r="W43" s="102">
        <v>155</v>
      </c>
      <c r="X43" s="102">
        <v>323</v>
      </c>
      <c r="Y43" s="102">
        <v>443</v>
      </c>
      <c r="Z43" s="102">
        <v>409</v>
      </c>
      <c r="AA43" s="102">
        <v>418</v>
      </c>
      <c r="AB43" s="102">
        <v>492</v>
      </c>
      <c r="AC43" s="102">
        <v>495</v>
      </c>
      <c r="AD43" s="102">
        <v>311</v>
      </c>
      <c r="AE43" s="102">
        <v>200</v>
      </c>
      <c r="AF43" s="102">
        <v>165</v>
      </c>
      <c r="AG43" s="102">
        <v>0</v>
      </c>
      <c r="AH43" s="102">
        <v>3424</v>
      </c>
      <c r="AI43" s="102">
        <v>1943</v>
      </c>
      <c r="AJ43" s="102">
        <v>1481</v>
      </c>
      <c r="AK43" s="60"/>
      <c r="AL43" s="85" t="s">
        <v>81</v>
      </c>
      <c r="AM43" s="102">
        <v>0</v>
      </c>
      <c r="AN43" s="102">
        <v>0</v>
      </c>
      <c r="AO43" s="102">
        <v>0</v>
      </c>
      <c r="AP43" s="102">
        <v>0</v>
      </c>
      <c r="AQ43" s="102">
        <v>0</v>
      </c>
      <c r="AR43" s="102">
        <v>0</v>
      </c>
      <c r="AS43" s="102">
        <v>0</v>
      </c>
      <c r="AT43" s="102">
        <v>1</v>
      </c>
      <c r="AU43" s="102">
        <v>0</v>
      </c>
      <c r="AV43" s="102">
        <v>1</v>
      </c>
      <c r="AW43" s="102">
        <v>1</v>
      </c>
      <c r="AX43" s="102">
        <v>0</v>
      </c>
      <c r="AY43" s="102">
        <v>0</v>
      </c>
      <c r="AZ43" s="102">
        <v>3</v>
      </c>
      <c r="BA43" s="102">
        <v>2</v>
      </c>
      <c r="BB43" s="102">
        <v>1</v>
      </c>
      <c r="BC43" s="60"/>
      <c r="BD43" s="85" t="s">
        <v>81</v>
      </c>
      <c r="BE43" s="102">
        <v>3</v>
      </c>
      <c r="BF43" s="102">
        <v>28</v>
      </c>
      <c r="BG43" s="102">
        <v>52</v>
      </c>
      <c r="BH43" s="102">
        <v>97</v>
      </c>
      <c r="BI43" s="102">
        <v>132</v>
      </c>
      <c r="BJ43" s="102">
        <v>71</v>
      </c>
      <c r="BK43" s="102">
        <v>66</v>
      </c>
      <c r="BL43" s="102">
        <v>56</v>
      </c>
      <c r="BM43" s="102">
        <v>42</v>
      </c>
      <c r="BN43" s="102">
        <v>15</v>
      </c>
      <c r="BO43" s="102">
        <v>10</v>
      </c>
      <c r="BP43" s="102">
        <v>3</v>
      </c>
      <c r="BQ43" s="102">
        <v>0</v>
      </c>
      <c r="BR43" s="102">
        <v>575</v>
      </c>
      <c r="BS43" s="102">
        <v>322</v>
      </c>
      <c r="BT43" s="102">
        <v>253</v>
      </c>
      <c r="BV43" s="85" t="s">
        <v>81</v>
      </c>
      <c r="BW43" s="102">
        <f>+'[1]CUADRO 13 - 14'!BW43</f>
        <v>0</v>
      </c>
      <c r="BX43" s="102">
        <f>+'[1]CUADRO 13 - 14'!BX43</f>
        <v>0</v>
      </c>
      <c r="BY43" s="102">
        <f>+'[1]CUADRO 13 - 14'!BY43</f>
        <v>0</v>
      </c>
      <c r="BZ43" s="102">
        <f>+'[1]CUADRO 13 - 14'!BZ43</f>
        <v>0</v>
      </c>
      <c r="CA43" s="102">
        <f>+'[1]CUADRO 13 - 14'!CA43</f>
        <v>0</v>
      </c>
      <c r="CB43" s="102">
        <f>+'[1]CUADRO 13 - 14'!CB43</f>
        <v>0</v>
      </c>
      <c r="CC43" s="102">
        <f>+'[1]CUADRO 13 - 14'!CC43</f>
        <v>0</v>
      </c>
      <c r="CD43" s="102">
        <f>+'[1]CUADRO 13 - 14'!CD43</f>
        <v>0</v>
      </c>
      <c r="CE43" s="102">
        <f>+'[1]CUADRO 13 - 14'!CE43</f>
        <v>0</v>
      </c>
      <c r="CF43" s="102">
        <f>+'[1]CUADRO 13 - 14'!CF43</f>
        <v>0</v>
      </c>
      <c r="CG43" s="102">
        <f>+'[1]CUADRO 13 - 14'!CG43</f>
        <v>0</v>
      </c>
      <c r="CH43" s="102">
        <f>+'[1]CUADRO 13 - 14'!CH43</f>
        <v>0</v>
      </c>
      <c r="CI43" s="102">
        <f>+'[1]CUADRO 13 - 14'!CI43</f>
        <v>0</v>
      </c>
      <c r="CJ43" s="102">
        <f>+'[1]CUADRO 13 - 14'!CJ43</f>
        <v>0</v>
      </c>
      <c r="CK43" s="102">
        <f>+'[1]CUADRO 13 - 14'!CK43</f>
        <v>0</v>
      </c>
      <c r="CL43" s="102">
        <f>+'[1]CUADRO 13 - 14'!CL43</f>
        <v>0</v>
      </c>
      <c r="CN43" s="85" t="s">
        <v>81</v>
      </c>
      <c r="CO43" s="102">
        <v>0</v>
      </c>
      <c r="CP43" s="102">
        <v>0</v>
      </c>
      <c r="CQ43" s="102">
        <v>0</v>
      </c>
      <c r="CR43" s="102">
        <v>0</v>
      </c>
      <c r="CS43" s="102">
        <v>0</v>
      </c>
      <c r="CT43" s="102">
        <v>0</v>
      </c>
      <c r="CU43" s="102">
        <v>3</v>
      </c>
      <c r="CV43" s="102">
        <v>2</v>
      </c>
      <c r="CW43" s="102">
        <v>2</v>
      </c>
      <c r="CX43" s="102">
        <v>4</v>
      </c>
      <c r="CY43" s="102">
        <v>3</v>
      </c>
      <c r="CZ43" s="102">
        <v>1</v>
      </c>
      <c r="DA43" s="102">
        <v>0</v>
      </c>
      <c r="DB43" s="102">
        <v>15</v>
      </c>
      <c r="DC43" s="102">
        <v>13</v>
      </c>
      <c r="DD43" s="102">
        <v>2</v>
      </c>
      <c r="DF43" s="85" t="s">
        <v>81</v>
      </c>
      <c r="DG43" s="102">
        <v>0</v>
      </c>
      <c r="DH43" s="102">
        <v>3</v>
      </c>
      <c r="DI43" s="102">
        <v>5</v>
      </c>
      <c r="DJ43" s="102">
        <v>17</v>
      </c>
      <c r="DK43" s="102">
        <v>19</v>
      </c>
      <c r="DL43" s="102">
        <v>18</v>
      </c>
      <c r="DM43" s="102">
        <v>24</v>
      </c>
      <c r="DN43" s="102">
        <v>22</v>
      </c>
      <c r="DO43" s="102">
        <v>11</v>
      </c>
      <c r="DP43" s="102">
        <v>3</v>
      </c>
      <c r="DQ43" s="102">
        <v>3</v>
      </c>
      <c r="DR43" s="102">
        <v>1</v>
      </c>
      <c r="DS43" s="102">
        <v>0</v>
      </c>
      <c r="DT43" s="102">
        <v>126</v>
      </c>
      <c r="DU43" s="102">
        <v>87</v>
      </c>
      <c r="DV43" s="102">
        <v>39</v>
      </c>
    </row>
    <row r="44" spans="2:126" ht="12">
      <c r="B44" s="85" t="s">
        <v>82</v>
      </c>
      <c r="C44" s="187">
        <v>8</v>
      </c>
      <c r="D44" s="187">
        <v>125</v>
      </c>
      <c r="E44" s="187">
        <v>463</v>
      </c>
      <c r="F44" s="187">
        <v>864</v>
      </c>
      <c r="G44" s="187">
        <v>1203</v>
      </c>
      <c r="H44" s="187">
        <v>1113</v>
      </c>
      <c r="I44" s="187">
        <v>1147</v>
      </c>
      <c r="J44" s="187">
        <v>1145</v>
      </c>
      <c r="K44" s="187">
        <v>977</v>
      </c>
      <c r="L44" s="187">
        <v>661</v>
      </c>
      <c r="M44" s="187">
        <v>373</v>
      </c>
      <c r="N44" s="187">
        <v>248</v>
      </c>
      <c r="O44" s="187">
        <v>0</v>
      </c>
      <c r="P44" s="187">
        <v>8327</v>
      </c>
      <c r="Q44" s="187">
        <v>5195</v>
      </c>
      <c r="R44" s="187">
        <v>3132</v>
      </c>
      <c r="S44" s="122"/>
      <c r="T44" s="85" t="s">
        <v>82</v>
      </c>
      <c r="U44" s="102">
        <v>1</v>
      </c>
      <c r="V44" s="102">
        <v>65</v>
      </c>
      <c r="W44" s="102">
        <v>308</v>
      </c>
      <c r="X44" s="102">
        <v>646</v>
      </c>
      <c r="Y44" s="102">
        <v>972</v>
      </c>
      <c r="Z44" s="102">
        <v>931</v>
      </c>
      <c r="AA44" s="102">
        <v>989</v>
      </c>
      <c r="AB44" s="102">
        <v>976</v>
      </c>
      <c r="AC44" s="102">
        <v>873</v>
      </c>
      <c r="AD44" s="102">
        <v>589</v>
      </c>
      <c r="AE44" s="102">
        <v>347</v>
      </c>
      <c r="AF44" s="102">
        <v>225</v>
      </c>
      <c r="AG44" s="102">
        <v>0</v>
      </c>
      <c r="AH44" s="102">
        <v>6922</v>
      </c>
      <c r="AI44" s="102">
        <v>4211</v>
      </c>
      <c r="AJ44" s="102">
        <v>2711</v>
      </c>
      <c r="AK44" s="60"/>
      <c r="AL44" s="85" t="s">
        <v>83</v>
      </c>
      <c r="AM44" s="102">
        <v>0</v>
      </c>
      <c r="AN44" s="102">
        <v>0</v>
      </c>
      <c r="AO44" s="102">
        <v>0</v>
      </c>
      <c r="AP44" s="102">
        <v>0</v>
      </c>
      <c r="AQ44" s="102">
        <v>0</v>
      </c>
      <c r="AR44" s="102">
        <v>1</v>
      </c>
      <c r="AS44" s="102">
        <v>0</v>
      </c>
      <c r="AT44" s="102">
        <v>0</v>
      </c>
      <c r="AU44" s="102">
        <v>1</v>
      </c>
      <c r="AV44" s="102">
        <v>0</v>
      </c>
      <c r="AW44" s="102">
        <v>0</v>
      </c>
      <c r="AX44" s="102">
        <v>0</v>
      </c>
      <c r="AY44" s="102">
        <v>0</v>
      </c>
      <c r="AZ44" s="102">
        <v>2</v>
      </c>
      <c r="BA44" s="102">
        <v>2</v>
      </c>
      <c r="BB44" s="102">
        <v>0</v>
      </c>
      <c r="BC44" s="60"/>
      <c r="BD44" s="85" t="s">
        <v>83</v>
      </c>
      <c r="BE44" s="102">
        <v>7</v>
      </c>
      <c r="BF44" s="102">
        <v>58</v>
      </c>
      <c r="BG44" s="102">
        <v>147</v>
      </c>
      <c r="BH44" s="102">
        <v>187</v>
      </c>
      <c r="BI44" s="102">
        <v>181</v>
      </c>
      <c r="BJ44" s="102">
        <v>125</v>
      </c>
      <c r="BK44" s="102">
        <v>112</v>
      </c>
      <c r="BL44" s="102">
        <v>121</v>
      </c>
      <c r="BM44" s="102">
        <v>71</v>
      </c>
      <c r="BN44" s="102">
        <v>48</v>
      </c>
      <c r="BO44" s="102">
        <v>21</v>
      </c>
      <c r="BP44" s="102">
        <v>19</v>
      </c>
      <c r="BQ44" s="102">
        <v>0</v>
      </c>
      <c r="BR44" s="102">
        <v>1097</v>
      </c>
      <c r="BS44" s="102">
        <v>765</v>
      </c>
      <c r="BT44" s="102">
        <v>332</v>
      </c>
      <c r="BV44" s="85" t="s">
        <v>83</v>
      </c>
      <c r="BW44" s="102">
        <f>+'[1]CUADRO 13 - 14'!BW44</f>
        <v>0</v>
      </c>
      <c r="BX44" s="102">
        <f>+'[1]CUADRO 13 - 14'!BX44</f>
        <v>0</v>
      </c>
      <c r="BY44" s="102">
        <f>+'[1]CUADRO 13 - 14'!BY44</f>
        <v>0</v>
      </c>
      <c r="BZ44" s="102">
        <f>+'[1]CUADRO 13 - 14'!BZ44</f>
        <v>0</v>
      </c>
      <c r="CA44" s="102">
        <f>+'[1]CUADRO 13 - 14'!CA44</f>
        <v>0</v>
      </c>
      <c r="CB44" s="102">
        <f>+'[1]CUADRO 13 - 14'!CB44</f>
        <v>0</v>
      </c>
      <c r="CC44" s="102">
        <f>+'[1]CUADRO 13 - 14'!CC44</f>
        <v>0</v>
      </c>
      <c r="CD44" s="102">
        <f>+'[1]CUADRO 13 - 14'!CD44</f>
        <v>0</v>
      </c>
      <c r="CE44" s="102">
        <f>+'[1]CUADRO 13 - 14'!CE44</f>
        <v>0</v>
      </c>
      <c r="CF44" s="102">
        <f>+'[1]CUADRO 13 - 14'!CF44</f>
        <v>0</v>
      </c>
      <c r="CG44" s="102">
        <f>+'[1]CUADRO 13 - 14'!CG44</f>
        <v>0</v>
      </c>
      <c r="CH44" s="102">
        <f>+'[1]CUADRO 13 - 14'!CH44</f>
        <v>0</v>
      </c>
      <c r="CI44" s="102">
        <f>+'[1]CUADRO 13 - 14'!CI44</f>
        <v>0</v>
      </c>
      <c r="CJ44" s="102">
        <f>+'[1]CUADRO 13 - 14'!CJ44</f>
        <v>0</v>
      </c>
      <c r="CK44" s="102">
        <f>+'[1]CUADRO 13 - 14'!CK44</f>
        <v>0</v>
      </c>
      <c r="CL44" s="102">
        <f>+'[1]CUADRO 13 - 14'!CL44</f>
        <v>0</v>
      </c>
      <c r="CN44" s="85" t="s">
        <v>83</v>
      </c>
      <c r="CO44" s="102">
        <v>0</v>
      </c>
      <c r="CP44" s="102">
        <v>0</v>
      </c>
      <c r="CQ44" s="102">
        <v>0</v>
      </c>
      <c r="CR44" s="102">
        <v>0</v>
      </c>
      <c r="CS44" s="102">
        <v>1</v>
      </c>
      <c r="CT44" s="102">
        <v>0</v>
      </c>
      <c r="CU44" s="102">
        <v>0</v>
      </c>
      <c r="CV44" s="102">
        <v>4</v>
      </c>
      <c r="CW44" s="102">
        <v>4</v>
      </c>
      <c r="CX44" s="102">
        <v>7</v>
      </c>
      <c r="CY44" s="102">
        <v>1</v>
      </c>
      <c r="CZ44" s="102">
        <v>2</v>
      </c>
      <c r="DA44" s="102">
        <v>0</v>
      </c>
      <c r="DB44" s="102">
        <v>19</v>
      </c>
      <c r="DC44" s="102">
        <v>14</v>
      </c>
      <c r="DD44" s="102">
        <v>5</v>
      </c>
      <c r="DF44" s="85" t="s">
        <v>83</v>
      </c>
      <c r="DG44" s="102">
        <v>0</v>
      </c>
      <c r="DH44" s="102">
        <v>2</v>
      </c>
      <c r="DI44" s="102">
        <v>8</v>
      </c>
      <c r="DJ44" s="102">
        <v>31</v>
      </c>
      <c r="DK44" s="102">
        <v>49</v>
      </c>
      <c r="DL44" s="102">
        <v>56</v>
      </c>
      <c r="DM44" s="102">
        <v>46</v>
      </c>
      <c r="DN44" s="102">
        <v>44</v>
      </c>
      <c r="DO44" s="102">
        <v>28</v>
      </c>
      <c r="DP44" s="102">
        <v>17</v>
      </c>
      <c r="DQ44" s="102">
        <v>4</v>
      </c>
      <c r="DR44" s="102">
        <v>2</v>
      </c>
      <c r="DS44" s="102">
        <v>0</v>
      </c>
      <c r="DT44" s="102">
        <v>287</v>
      </c>
      <c r="DU44" s="102">
        <v>203</v>
      </c>
      <c r="DV44" s="102">
        <v>84</v>
      </c>
    </row>
    <row r="45" spans="2:126" ht="12">
      <c r="B45" s="85" t="s">
        <v>84</v>
      </c>
      <c r="C45" s="187">
        <v>9</v>
      </c>
      <c r="D45" s="187">
        <v>139</v>
      </c>
      <c r="E45" s="187">
        <v>648</v>
      </c>
      <c r="F45" s="187">
        <v>976</v>
      </c>
      <c r="G45" s="187">
        <v>1257</v>
      </c>
      <c r="H45" s="187">
        <v>1283</v>
      </c>
      <c r="I45" s="187">
        <v>1237</v>
      </c>
      <c r="J45" s="187">
        <v>1266</v>
      </c>
      <c r="K45" s="187">
        <v>1097</v>
      </c>
      <c r="L45" s="187">
        <v>756</v>
      </c>
      <c r="M45" s="187">
        <v>374</v>
      </c>
      <c r="N45" s="187">
        <v>242</v>
      </c>
      <c r="O45" s="187">
        <v>0</v>
      </c>
      <c r="P45" s="187">
        <v>9284</v>
      </c>
      <c r="Q45" s="187">
        <v>6049</v>
      </c>
      <c r="R45" s="187">
        <v>3235</v>
      </c>
      <c r="S45" s="122"/>
      <c r="T45" s="85" t="s">
        <v>84</v>
      </c>
      <c r="U45" s="102">
        <v>2</v>
      </c>
      <c r="V45" s="102">
        <v>69</v>
      </c>
      <c r="W45" s="102">
        <v>435</v>
      </c>
      <c r="X45" s="102">
        <v>696</v>
      </c>
      <c r="Y45" s="102">
        <v>948</v>
      </c>
      <c r="Z45" s="102">
        <v>1006</v>
      </c>
      <c r="AA45" s="102">
        <v>1001</v>
      </c>
      <c r="AB45" s="102">
        <v>1034</v>
      </c>
      <c r="AC45" s="102">
        <v>934</v>
      </c>
      <c r="AD45" s="102">
        <v>634</v>
      </c>
      <c r="AE45" s="102">
        <v>321</v>
      </c>
      <c r="AF45" s="102">
        <v>224</v>
      </c>
      <c r="AG45" s="102">
        <v>0</v>
      </c>
      <c r="AH45" s="102">
        <v>7304</v>
      </c>
      <c r="AI45" s="102">
        <v>4662</v>
      </c>
      <c r="AJ45" s="102">
        <v>2642</v>
      </c>
      <c r="AK45" s="60"/>
      <c r="AL45" s="85" t="s">
        <v>85</v>
      </c>
      <c r="AM45" s="102">
        <v>0</v>
      </c>
      <c r="AN45" s="102">
        <v>0</v>
      </c>
      <c r="AO45" s="102">
        <v>0</v>
      </c>
      <c r="AP45" s="102">
        <v>0</v>
      </c>
      <c r="AQ45" s="102">
        <v>0</v>
      </c>
      <c r="AR45" s="102">
        <v>0</v>
      </c>
      <c r="AS45" s="102">
        <v>0</v>
      </c>
      <c r="AT45" s="102">
        <v>0</v>
      </c>
      <c r="AU45" s="102">
        <v>0</v>
      </c>
      <c r="AV45" s="102">
        <v>0</v>
      </c>
      <c r="AW45" s="102">
        <v>1</v>
      </c>
      <c r="AX45" s="102">
        <v>0</v>
      </c>
      <c r="AY45" s="102">
        <v>0</v>
      </c>
      <c r="AZ45" s="102">
        <v>1</v>
      </c>
      <c r="BA45" s="102">
        <v>0</v>
      </c>
      <c r="BB45" s="102">
        <v>1</v>
      </c>
      <c r="BC45" s="60"/>
      <c r="BD45" s="85" t="s">
        <v>85</v>
      </c>
      <c r="BE45" s="102">
        <v>5</v>
      </c>
      <c r="BF45" s="102">
        <v>70</v>
      </c>
      <c r="BG45" s="102">
        <v>210</v>
      </c>
      <c r="BH45" s="102">
        <v>247</v>
      </c>
      <c r="BI45" s="102">
        <v>266</v>
      </c>
      <c r="BJ45" s="102">
        <v>210</v>
      </c>
      <c r="BK45" s="102">
        <v>174</v>
      </c>
      <c r="BL45" s="102">
        <v>181</v>
      </c>
      <c r="BM45" s="102">
        <v>120</v>
      </c>
      <c r="BN45" s="102">
        <v>85</v>
      </c>
      <c r="BO45" s="102">
        <v>38</v>
      </c>
      <c r="BP45" s="102">
        <v>17</v>
      </c>
      <c r="BQ45" s="102">
        <v>0</v>
      </c>
      <c r="BR45" s="102">
        <v>1623</v>
      </c>
      <c r="BS45" s="102">
        <v>1150</v>
      </c>
      <c r="BT45" s="102">
        <v>473</v>
      </c>
      <c r="BV45" s="85" t="s">
        <v>85</v>
      </c>
      <c r="BW45" s="102">
        <f>+'[1]CUADRO 13 - 14'!BW45</f>
        <v>0</v>
      </c>
      <c r="BX45" s="102">
        <f>+'[1]CUADRO 13 - 14'!BX45</f>
        <v>0</v>
      </c>
      <c r="BY45" s="102">
        <f>+'[1]CUADRO 13 - 14'!BY45</f>
        <v>0</v>
      </c>
      <c r="BZ45" s="102">
        <f>+'[1]CUADRO 13 - 14'!BZ45</f>
        <v>0</v>
      </c>
      <c r="CA45" s="102">
        <f>+'[1]CUADRO 13 - 14'!CA45</f>
        <v>0</v>
      </c>
      <c r="CB45" s="102">
        <f>+'[1]CUADRO 13 - 14'!CB45</f>
        <v>0</v>
      </c>
      <c r="CC45" s="102">
        <f>+'[1]CUADRO 13 - 14'!CC45</f>
        <v>0</v>
      </c>
      <c r="CD45" s="102">
        <f>+'[1]CUADRO 13 - 14'!CD45</f>
        <v>0</v>
      </c>
      <c r="CE45" s="102">
        <f>+'[1]CUADRO 13 - 14'!CE45</f>
        <v>0</v>
      </c>
      <c r="CF45" s="102">
        <f>+'[1]CUADRO 13 - 14'!CF45</f>
        <v>0</v>
      </c>
      <c r="CG45" s="102">
        <f>+'[1]CUADRO 13 - 14'!CG45</f>
        <v>0</v>
      </c>
      <c r="CH45" s="102">
        <f>+'[1]CUADRO 13 - 14'!CH45</f>
        <v>0</v>
      </c>
      <c r="CI45" s="102">
        <f>+'[1]CUADRO 13 - 14'!CI45</f>
        <v>0</v>
      </c>
      <c r="CJ45" s="102">
        <f>+'[1]CUADRO 13 - 14'!CJ45</f>
        <v>0</v>
      </c>
      <c r="CK45" s="102">
        <f>+'[1]CUADRO 13 - 14'!CK45</f>
        <v>0</v>
      </c>
      <c r="CL45" s="102">
        <f>+'[1]CUADRO 13 - 14'!CL45</f>
        <v>0</v>
      </c>
      <c r="CN45" s="85" t="s">
        <v>85</v>
      </c>
      <c r="CO45" s="102">
        <v>0</v>
      </c>
      <c r="CP45" s="102">
        <v>0</v>
      </c>
      <c r="CQ45" s="102">
        <v>0</v>
      </c>
      <c r="CR45" s="102">
        <v>0</v>
      </c>
      <c r="CS45" s="102">
        <v>2</v>
      </c>
      <c r="CT45" s="102">
        <v>1</v>
      </c>
      <c r="CU45" s="102">
        <v>1</v>
      </c>
      <c r="CV45" s="102">
        <v>2</v>
      </c>
      <c r="CW45" s="102">
        <v>3</v>
      </c>
      <c r="CX45" s="102">
        <v>5</v>
      </c>
      <c r="CY45" s="102">
        <v>5</v>
      </c>
      <c r="CZ45" s="102">
        <v>0</v>
      </c>
      <c r="DA45" s="102">
        <v>0</v>
      </c>
      <c r="DB45" s="102">
        <v>19</v>
      </c>
      <c r="DC45" s="102">
        <v>14</v>
      </c>
      <c r="DD45" s="102">
        <v>5</v>
      </c>
      <c r="DF45" s="85" t="s">
        <v>85</v>
      </c>
      <c r="DG45" s="102">
        <v>2</v>
      </c>
      <c r="DH45" s="102">
        <v>0</v>
      </c>
      <c r="DI45" s="102">
        <v>3</v>
      </c>
      <c r="DJ45" s="102">
        <v>33</v>
      </c>
      <c r="DK45" s="102">
        <v>41</v>
      </c>
      <c r="DL45" s="102">
        <v>66</v>
      </c>
      <c r="DM45" s="102">
        <v>61</v>
      </c>
      <c r="DN45" s="102">
        <v>49</v>
      </c>
      <c r="DO45" s="102">
        <v>40</v>
      </c>
      <c r="DP45" s="102">
        <v>32</v>
      </c>
      <c r="DQ45" s="102">
        <v>9</v>
      </c>
      <c r="DR45" s="102">
        <v>1</v>
      </c>
      <c r="DS45" s="102">
        <v>0</v>
      </c>
      <c r="DT45" s="102">
        <v>337</v>
      </c>
      <c r="DU45" s="102">
        <v>223</v>
      </c>
      <c r="DV45" s="102">
        <v>114</v>
      </c>
    </row>
    <row r="46" spans="2:126" ht="12">
      <c r="B46" s="85" t="s">
        <v>86</v>
      </c>
      <c r="C46" s="187">
        <v>10</v>
      </c>
      <c r="D46" s="187">
        <v>155</v>
      </c>
      <c r="E46" s="187">
        <v>783</v>
      </c>
      <c r="F46" s="187">
        <v>1431</v>
      </c>
      <c r="G46" s="187">
        <v>1661</v>
      </c>
      <c r="H46" s="187">
        <v>1650</v>
      </c>
      <c r="I46" s="187">
        <v>1610</v>
      </c>
      <c r="J46" s="187">
        <v>1555</v>
      </c>
      <c r="K46" s="187">
        <v>1272</v>
      </c>
      <c r="L46" s="187">
        <v>719</v>
      </c>
      <c r="M46" s="187">
        <v>351</v>
      </c>
      <c r="N46" s="187">
        <v>198</v>
      </c>
      <c r="O46" s="187">
        <v>0</v>
      </c>
      <c r="P46" s="187">
        <v>11395</v>
      </c>
      <c r="Q46" s="187">
        <v>7694</v>
      </c>
      <c r="R46" s="187">
        <v>3701</v>
      </c>
      <c r="S46" s="122"/>
      <c r="T46" s="85" t="s">
        <v>86</v>
      </c>
      <c r="U46" s="102">
        <v>9</v>
      </c>
      <c r="V46" s="102">
        <v>90</v>
      </c>
      <c r="W46" s="102">
        <v>557</v>
      </c>
      <c r="X46" s="102">
        <v>1015</v>
      </c>
      <c r="Y46" s="102">
        <v>1218</v>
      </c>
      <c r="Z46" s="102">
        <v>1274</v>
      </c>
      <c r="AA46" s="102">
        <v>1240</v>
      </c>
      <c r="AB46" s="102">
        <v>1065</v>
      </c>
      <c r="AC46" s="102">
        <v>1033</v>
      </c>
      <c r="AD46" s="102">
        <v>563</v>
      </c>
      <c r="AE46" s="102">
        <v>292</v>
      </c>
      <c r="AF46" s="102">
        <v>173</v>
      </c>
      <c r="AG46" s="102">
        <v>0</v>
      </c>
      <c r="AH46" s="102">
        <v>8529</v>
      </c>
      <c r="AI46" s="102">
        <v>5756</v>
      </c>
      <c r="AJ46" s="102">
        <v>2773</v>
      </c>
      <c r="AK46" s="60"/>
      <c r="AL46" s="85" t="s">
        <v>87</v>
      </c>
      <c r="AM46" s="102">
        <v>0</v>
      </c>
      <c r="AN46" s="102">
        <v>0</v>
      </c>
      <c r="AO46" s="102">
        <v>0</v>
      </c>
      <c r="AP46" s="102">
        <v>0</v>
      </c>
      <c r="AQ46" s="102">
        <v>0</v>
      </c>
      <c r="AR46" s="102">
        <v>0</v>
      </c>
      <c r="AS46" s="102">
        <v>0</v>
      </c>
      <c r="AT46" s="102">
        <v>0</v>
      </c>
      <c r="AU46" s="102">
        <v>0</v>
      </c>
      <c r="AV46" s="102">
        <v>1</v>
      </c>
      <c r="AW46" s="102">
        <v>0</v>
      </c>
      <c r="AX46" s="102">
        <v>0</v>
      </c>
      <c r="AY46" s="102">
        <v>0</v>
      </c>
      <c r="AZ46" s="102">
        <v>1</v>
      </c>
      <c r="BA46" s="102">
        <v>0</v>
      </c>
      <c r="BB46" s="102">
        <v>1</v>
      </c>
      <c r="BC46" s="60"/>
      <c r="BD46" s="85" t="s">
        <v>87</v>
      </c>
      <c r="BE46" s="102">
        <v>1</v>
      </c>
      <c r="BF46" s="102">
        <v>60</v>
      </c>
      <c r="BG46" s="102">
        <v>209</v>
      </c>
      <c r="BH46" s="102">
        <v>367</v>
      </c>
      <c r="BI46" s="102">
        <v>368</v>
      </c>
      <c r="BJ46" s="102">
        <v>308</v>
      </c>
      <c r="BK46" s="102">
        <v>281</v>
      </c>
      <c r="BL46" s="102">
        <v>430</v>
      </c>
      <c r="BM46" s="102">
        <v>194</v>
      </c>
      <c r="BN46" s="102">
        <v>124</v>
      </c>
      <c r="BO46" s="102">
        <v>48</v>
      </c>
      <c r="BP46" s="102">
        <v>18</v>
      </c>
      <c r="BQ46" s="102">
        <v>0</v>
      </c>
      <c r="BR46" s="102">
        <v>2408</v>
      </c>
      <c r="BS46" s="102">
        <v>1629</v>
      </c>
      <c r="BT46" s="102">
        <v>779</v>
      </c>
      <c r="BV46" s="85" t="s">
        <v>87</v>
      </c>
      <c r="BW46" s="102">
        <f>+'[1]CUADRO 13 - 14'!BW46</f>
        <v>0</v>
      </c>
      <c r="BX46" s="102">
        <f>+'[1]CUADRO 13 - 14'!BX46</f>
        <v>0</v>
      </c>
      <c r="BY46" s="102">
        <f>+'[1]CUADRO 13 - 14'!BY46</f>
        <v>0</v>
      </c>
      <c r="BZ46" s="102">
        <f>+'[1]CUADRO 13 - 14'!BZ46</f>
        <v>0</v>
      </c>
      <c r="CA46" s="102">
        <f>+'[1]CUADRO 13 - 14'!CA46</f>
        <v>0</v>
      </c>
      <c r="CB46" s="102">
        <f>+'[1]CUADRO 13 - 14'!CB46</f>
        <v>0</v>
      </c>
      <c r="CC46" s="102">
        <f>+'[1]CUADRO 13 - 14'!CC46</f>
        <v>0</v>
      </c>
      <c r="CD46" s="102">
        <f>+'[1]CUADRO 13 - 14'!CD46</f>
        <v>0</v>
      </c>
      <c r="CE46" s="102">
        <f>+'[1]CUADRO 13 - 14'!CE46</f>
        <v>0</v>
      </c>
      <c r="CF46" s="102">
        <f>+'[1]CUADRO 13 - 14'!CF46</f>
        <v>0</v>
      </c>
      <c r="CG46" s="102">
        <f>+'[1]CUADRO 13 - 14'!CG46</f>
        <v>0</v>
      </c>
      <c r="CH46" s="102">
        <f>+'[1]CUADRO 13 - 14'!CH46</f>
        <v>0</v>
      </c>
      <c r="CI46" s="102">
        <f>+'[1]CUADRO 13 - 14'!CI46</f>
        <v>0</v>
      </c>
      <c r="CJ46" s="102">
        <f>+'[1]CUADRO 13 - 14'!CJ46</f>
        <v>0</v>
      </c>
      <c r="CK46" s="102">
        <f>+'[1]CUADRO 13 - 14'!CK46</f>
        <v>0</v>
      </c>
      <c r="CL46" s="102">
        <f>+'[1]CUADRO 13 - 14'!CL46</f>
        <v>0</v>
      </c>
      <c r="CN46" s="85" t="s">
        <v>87</v>
      </c>
      <c r="CO46" s="102">
        <v>0</v>
      </c>
      <c r="CP46" s="102">
        <v>0</v>
      </c>
      <c r="CQ46" s="102">
        <v>0</v>
      </c>
      <c r="CR46" s="102">
        <v>1</v>
      </c>
      <c r="CS46" s="102">
        <v>4</v>
      </c>
      <c r="CT46" s="102">
        <v>0</v>
      </c>
      <c r="CU46" s="102">
        <v>4</v>
      </c>
      <c r="CV46" s="102">
        <v>6</v>
      </c>
      <c r="CW46" s="102">
        <v>8</v>
      </c>
      <c r="CX46" s="102">
        <v>5</v>
      </c>
      <c r="CY46" s="102">
        <v>4</v>
      </c>
      <c r="CZ46" s="102">
        <v>4</v>
      </c>
      <c r="DA46" s="102">
        <v>0</v>
      </c>
      <c r="DB46" s="102">
        <v>36</v>
      </c>
      <c r="DC46" s="102">
        <v>32</v>
      </c>
      <c r="DD46" s="102">
        <v>4</v>
      </c>
      <c r="DF46" s="85" t="s">
        <v>87</v>
      </c>
      <c r="DG46" s="102">
        <v>0</v>
      </c>
      <c r="DH46" s="102">
        <v>5</v>
      </c>
      <c r="DI46" s="102">
        <v>17</v>
      </c>
      <c r="DJ46" s="102">
        <v>48</v>
      </c>
      <c r="DK46" s="102">
        <v>71</v>
      </c>
      <c r="DL46" s="102">
        <v>68</v>
      </c>
      <c r="DM46" s="102">
        <v>85</v>
      </c>
      <c r="DN46" s="102">
        <v>54</v>
      </c>
      <c r="DO46" s="102">
        <v>37</v>
      </c>
      <c r="DP46" s="102">
        <v>26</v>
      </c>
      <c r="DQ46" s="102">
        <v>7</v>
      </c>
      <c r="DR46" s="102">
        <v>3</v>
      </c>
      <c r="DS46" s="102">
        <v>0</v>
      </c>
      <c r="DT46" s="102">
        <v>421</v>
      </c>
      <c r="DU46" s="102">
        <v>277</v>
      </c>
      <c r="DV46" s="102">
        <v>144</v>
      </c>
    </row>
    <row r="47" spans="2:126" ht="12">
      <c r="B47" s="85" t="s">
        <v>88</v>
      </c>
      <c r="C47" s="187">
        <v>6</v>
      </c>
      <c r="D47" s="187">
        <v>128</v>
      </c>
      <c r="E47" s="187">
        <v>1221</v>
      </c>
      <c r="F47" s="187">
        <v>2308</v>
      </c>
      <c r="G47" s="187">
        <v>3046</v>
      </c>
      <c r="H47" s="187">
        <v>3021</v>
      </c>
      <c r="I47" s="187">
        <v>2862</v>
      </c>
      <c r="J47" s="187">
        <v>2494</v>
      </c>
      <c r="K47" s="187">
        <v>2004</v>
      </c>
      <c r="L47" s="187">
        <v>1045</v>
      </c>
      <c r="M47" s="187">
        <v>498</v>
      </c>
      <c r="N47" s="187">
        <v>259</v>
      </c>
      <c r="O47" s="187">
        <v>0</v>
      </c>
      <c r="P47" s="187">
        <v>18892</v>
      </c>
      <c r="Q47" s="187">
        <v>13039</v>
      </c>
      <c r="R47" s="187">
        <v>5853</v>
      </c>
      <c r="S47" s="122"/>
      <c r="T47" s="85" t="s">
        <v>88</v>
      </c>
      <c r="U47" s="102">
        <v>6</v>
      </c>
      <c r="V47" s="102">
        <v>93</v>
      </c>
      <c r="W47" s="102">
        <v>918</v>
      </c>
      <c r="X47" s="102">
        <v>1684</v>
      </c>
      <c r="Y47" s="102">
        <v>2208</v>
      </c>
      <c r="Z47" s="102">
        <v>2222</v>
      </c>
      <c r="AA47" s="102">
        <v>2160</v>
      </c>
      <c r="AB47" s="102">
        <v>1859</v>
      </c>
      <c r="AC47" s="102">
        <v>1527</v>
      </c>
      <c r="AD47" s="102">
        <v>817</v>
      </c>
      <c r="AE47" s="102">
        <v>405</v>
      </c>
      <c r="AF47" s="102">
        <v>199</v>
      </c>
      <c r="AG47" s="102">
        <v>0</v>
      </c>
      <c r="AH47" s="102">
        <v>14098</v>
      </c>
      <c r="AI47" s="102">
        <v>9989</v>
      </c>
      <c r="AJ47" s="102">
        <v>4109</v>
      </c>
      <c r="AK47" s="60"/>
      <c r="AL47" s="85" t="s">
        <v>89</v>
      </c>
      <c r="AM47" s="102">
        <v>0</v>
      </c>
      <c r="AN47" s="102">
        <v>0</v>
      </c>
      <c r="AO47" s="102">
        <v>0</v>
      </c>
      <c r="AP47" s="102">
        <v>0</v>
      </c>
      <c r="AQ47" s="102">
        <v>0</v>
      </c>
      <c r="AR47" s="102">
        <v>0</v>
      </c>
      <c r="AS47" s="102">
        <v>0</v>
      </c>
      <c r="AT47" s="102">
        <v>0</v>
      </c>
      <c r="AU47" s="102">
        <v>0</v>
      </c>
      <c r="AV47" s="102">
        <v>1</v>
      </c>
      <c r="AW47" s="102">
        <v>0</v>
      </c>
      <c r="AX47" s="102">
        <v>1</v>
      </c>
      <c r="AY47" s="102">
        <v>0</v>
      </c>
      <c r="AZ47" s="102">
        <v>2</v>
      </c>
      <c r="BA47" s="102">
        <v>2</v>
      </c>
      <c r="BB47" s="102">
        <v>0</v>
      </c>
      <c r="BC47" s="60"/>
      <c r="BD47" s="85" t="s">
        <v>89</v>
      </c>
      <c r="BE47" s="102">
        <v>0</v>
      </c>
      <c r="BF47" s="102">
        <v>32</v>
      </c>
      <c r="BG47" s="102">
        <v>271</v>
      </c>
      <c r="BH47" s="102">
        <v>552</v>
      </c>
      <c r="BI47" s="102">
        <v>714</v>
      </c>
      <c r="BJ47" s="102">
        <v>670</v>
      </c>
      <c r="BK47" s="102">
        <v>577</v>
      </c>
      <c r="BL47" s="102">
        <v>532</v>
      </c>
      <c r="BM47" s="102">
        <v>411</v>
      </c>
      <c r="BN47" s="102">
        <v>176</v>
      </c>
      <c r="BO47" s="102">
        <v>72</v>
      </c>
      <c r="BP47" s="102">
        <v>55</v>
      </c>
      <c r="BQ47" s="102">
        <v>0</v>
      </c>
      <c r="BR47" s="102">
        <v>4062</v>
      </c>
      <c r="BS47" s="102">
        <v>2530</v>
      </c>
      <c r="BT47" s="102">
        <v>1532</v>
      </c>
      <c r="BV47" s="85" t="s">
        <v>89</v>
      </c>
      <c r="BW47" s="102">
        <f>+'[1]CUADRO 13 - 14'!BW47</f>
        <v>0</v>
      </c>
      <c r="BX47" s="102">
        <f>+'[1]CUADRO 13 - 14'!BX47</f>
        <v>0</v>
      </c>
      <c r="BY47" s="102">
        <f>+'[1]CUADRO 13 - 14'!BY47</f>
        <v>0</v>
      </c>
      <c r="BZ47" s="102">
        <f>+'[1]CUADRO 13 - 14'!BZ47</f>
        <v>0</v>
      </c>
      <c r="CA47" s="102">
        <f>+'[1]CUADRO 13 - 14'!CA47</f>
        <v>0</v>
      </c>
      <c r="CB47" s="102">
        <f>+'[1]CUADRO 13 - 14'!CB47</f>
        <v>0</v>
      </c>
      <c r="CC47" s="102">
        <f>+'[1]CUADRO 13 - 14'!CC47</f>
        <v>0</v>
      </c>
      <c r="CD47" s="102">
        <f>+'[1]CUADRO 13 - 14'!CD47</f>
        <v>0</v>
      </c>
      <c r="CE47" s="102">
        <f>+'[1]CUADRO 13 - 14'!CE47</f>
        <v>0</v>
      </c>
      <c r="CF47" s="102">
        <f>+'[1]CUADRO 13 - 14'!CF47</f>
        <v>0</v>
      </c>
      <c r="CG47" s="102">
        <f>+'[1]CUADRO 13 - 14'!CG47</f>
        <v>0</v>
      </c>
      <c r="CH47" s="102">
        <f>+'[1]CUADRO 13 - 14'!CH47</f>
        <v>0</v>
      </c>
      <c r="CI47" s="102">
        <f>+'[1]CUADRO 13 - 14'!CI47</f>
        <v>0</v>
      </c>
      <c r="CJ47" s="102">
        <f>+'[1]CUADRO 13 - 14'!CJ47</f>
        <v>0</v>
      </c>
      <c r="CK47" s="102">
        <f>+'[1]CUADRO 13 - 14'!CK47</f>
        <v>0</v>
      </c>
      <c r="CL47" s="102">
        <f>+'[1]CUADRO 13 - 14'!CL47</f>
        <v>0</v>
      </c>
      <c r="CN47" s="85" t="s">
        <v>89</v>
      </c>
      <c r="CO47" s="102">
        <v>0</v>
      </c>
      <c r="CP47" s="102">
        <v>0</v>
      </c>
      <c r="CQ47" s="102">
        <v>1</v>
      </c>
      <c r="CR47" s="102">
        <v>0</v>
      </c>
      <c r="CS47" s="102">
        <v>5</v>
      </c>
      <c r="CT47" s="102">
        <v>3</v>
      </c>
      <c r="CU47" s="102">
        <v>9</v>
      </c>
      <c r="CV47" s="102">
        <v>6</v>
      </c>
      <c r="CW47" s="102">
        <v>3</v>
      </c>
      <c r="CX47" s="102">
        <v>7</v>
      </c>
      <c r="CY47" s="102">
        <v>7</v>
      </c>
      <c r="CZ47" s="102">
        <v>2</v>
      </c>
      <c r="DA47" s="102">
        <v>0</v>
      </c>
      <c r="DB47" s="102">
        <v>43</v>
      </c>
      <c r="DC47" s="102">
        <v>38</v>
      </c>
      <c r="DD47" s="102">
        <v>5</v>
      </c>
      <c r="DF47" s="85" t="s">
        <v>89</v>
      </c>
      <c r="DG47" s="102">
        <v>0</v>
      </c>
      <c r="DH47" s="102">
        <v>3</v>
      </c>
      <c r="DI47" s="102">
        <v>31</v>
      </c>
      <c r="DJ47" s="102">
        <v>72</v>
      </c>
      <c r="DK47" s="102">
        <v>119</v>
      </c>
      <c r="DL47" s="102">
        <v>126</v>
      </c>
      <c r="DM47" s="102">
        <v>116</v>
      </c>
      <c r="DN47" s="102">
        <v>97</v>
      </c>
      <c r="DO47" s="102">
        <v>63</v>
      </c>
      <c r="DP47" s="102">
        <v>44</v>
      </c>
      <c r="DQ47" s="102">
        <v>14</v>
      </c>
      <c r="DR47" s="102">
        <v>2</v>
      </c>
      <c r="DS47" s="102">
        <v>0</v>
      </c>
      <c r="DT47" s="102">
        <v>687</v>
      </c>
      <c r="DU47" s="102">
        <v>480</v>
      </c>
      <c r="DV47" s="102">
        <v>207</v>
      </c>
    </row>
    <row r="48" spans="2:126" ht="12">
      <c r="B48" s="85" t="s">
        <v>90</v>
      </c>
      <c r="C48" s="187">
        <v>3</v>
      </c>
      <c r="D48" s="187">
        <v>50</v>
      </c>
      <c r="E48" s="187">
        <v>659</v>
      </c>
      <c r="F48" s="187">
        <v>1692</v>
      </c>
      <c r="G48" s="187">
        <v>2409</v>
      </c>
      <c r="H48" s="187">
        <v>2506</v>
      </c>
      <c r="I48" s="187">
        <v>2200</v>
      </c>
      <c r="J48" s="187">
        <v>1973</v>
      </c>
      <c r="K48" s="187">
        <v>1657</v>
      </c>
      <c r="L48" s="187">
        <v>875</v>
      </c>
      <c r="M48" s="187">
        <v>347</v>
      </c>
      <c r="N48" s="187">
        <v>248</v>
      </c>
      <c r="O48" s="187">
        <v>0</v>
      </c>
      <c r="P48" s="187">
        <v>14619</v>
      </c>
      <c r="Q48" s="187">
        <v>10645</v>
      </c>
      <c r="R48" s="187">
        <v>3974</v>
      </c>
      <c r="S48" s="122"/>
      <c r="T48" s="85" t="s">
        <v>90</v>
      </c>
      <c r="U48" s="102">
        <v>2</v>
      </c>
      <c r="V48" s="102">
        <v>34</v>
      </c>
      <c r="W48" s="102">
        <v>528</v>
      </c>
      <c r="X48" s="102">
        <v>1276</v>
      </c>
      <c r="Y48" s="102">
        <v>1727</v>
      </c>
      <c r="Z48" s="102">
        <v>1881</v>
      </c>
      <c r="AA48" s="102">
        <v>1718</v>
      </c>
      <c r="AB48" s="102">
        <v>1574</v>
      </c>
      <c r="AC48" s="102">
        <v>1297</v>
      </c>
      <c r="AD48" s="102">
        <v>712</v>
      </c>
      <c r="AE48" s="102">
        <v>261</v>
      </c>
      <c r="AF48" s="102">
        <v>187</v>
      </c>
      <c r="AG48" s="102">
        <v>0</v>
      </c>
      <c r="AH48" s="102">
        <v>11197</v>
      </c>
      <c r="AI48" s="102">
        <v>8509</v>
      </c>
      <c r="AJ48" s="102">
        <v>2688</v>
      </c>
      <c r="AK48" s="60"/>
      <c r="AL48" s="85" t="s">
        <v>91</v>
      </c>
      <c r="AM48" s="102">
        <v>0</v>
      </c>
      <c r="AN48" s="102">
        <v>0</v>
      </c>
      <c r="AO48" s="102">
        <v>0</v>
      </c>
      <c r="AP48" s="102">
        <v>0</v>
      </c>
      <c r="AQ48" s="102">
        <v>0</v>
      </c>
      <c r="AR48" s="102">
        <v>0</v>
      </c>
      <c r="AS48" s="102">
        <v>0</v>
      </c>
      <c r="AT48" s="102">
        <v>0</v>
      </c>
      <c r="AU48" s="102">
        <v>1</v>
      </c>
      <c r="AV48" s="102">
        <v>2</v>
      </c>
      <c r="AW48" s="102">
        <v>0</v>
      </c>
      <c r="AX48" s="102">
        <v>0</v>
      </c>
      <c r="AY48" s="102">
        <v>0</v>
      </c>
      <c r="AZ48" s="102">
        <v>3</v>
      </c>
      <c r="BA48" s="102">
        <v>2</v>
      </c>
      <c r="BB48" s="102">
        <v>1</v>
      </c>
      <c r="BC48" s="60"/>
      <c r="BD48" s="85" t="s">
        <v>91</v>
      </c>
      <c r="BE48" s="102">
        <v>1</v>
      </c>
      <c r="BF48" s="102">
        <v>14</v>
      </c>
      <c r="BG48" s="102">
        <v>106</v>
      </c>
      <c r="BH48" s="102">
        <v>346</v>
      </c>
      <c r="BI48" s="102">
        <v>568</v>
      </c>
      <c r="BJ48" s="102">
        <v>520</v>
      </c>
      <c r="BK48" s="102">
        <v>365</v>
      </c>
      <c r="BL48" s="102">
        <v>312</v>
      </c>
      <c r="BM48" s="102">
        <v>296</v>
      </c>
      <c r="BN48" s="102">
        <v>130</v>
      </c>
      <c r="BO48" s="102">
        <v>63</v>
      </c>
      <c r="BP48" s="102">
        <v>53</v>
      </c>
      <c r="BQ48" s="102">
        <v>0</v>
      </c>
      <c r="BR48" s="102">
        <v>2774</v>
      </c>
      <c r="BS48" s="102">
        <v>1670</v>
      </c>
      <c r="BT48" s="102">
        <v>1104</v>
      </c>
      <c r="BV48" s="85" t="s">
        <v>91</v>
      </c>
      <c r="BW48" s="102">
        <f>+'[1]CUADRO 13 - 14'!BW48</f>
        <v>0</v>
      </c>
      <c r="BX48" s="102">
        <f>+'[1]CUADRO 13 - 14'!BX48</f>
        <v>0</v>
      </c>
      <c r="BY48" s="102">
        <f>+'[1]CUADRO 13 - 14'!BY48</f>
        <v>0</v>
      </c>
      <c r="BZ48" s="102">
        <f>+'[1]CUADRO 13 - 14'!BZ48</f>
        <v>0</v>
      </c>
      <c r="CA48" s="102">
        <f>+'[1]CUADRO 13 - 14'!CA48</f>
        <v>0</v>
      </c>
      <c r="CB48" s="102">
        <f>+'[1]CUADRO 13 - 14'!CB48</f>
        <v>0</v>
      </c>
      <c r="CC48" s="102">
        <f>+'[1]CUADRO 13 - 14'!CC48</f>
        <v>0</v>
      </c>
      <c r="CD48" s="102">
        <f>+'[1]CUADRO 13 - 14'!CD48</f>
        <v>0</v>
      </c>
      <c r="CE48" s="102">
        <f>+'[1]CUADRO 13 - 14'!CE48</f>
        <v>0</v>
      </c>
      <c r="CF48" s="102">
        <f>+'[1]CUADRO 13 - 14'!CF48</f>
        <v>0</v>
      </c>
      <c r="CG48" s="102">
        <f>+'[1]CUADRO 13 - 14'!CG48</f>
        <v>0</v>
      </c>
      <c r="CH48" s="102">
        <f>+'[1]CUADRO 13 - 14'!CH48</f>
        <v>0</v>
      </c>
      <c r="CI48" s="102">
        <f>+'[1]CUADRO 13 - 14'!CI48</f>
        <v>0</v>
      </c>
      <c r="CJ48" s="102">
        <f>+'[1]CUADRO 13 - 14'!CJ48</f>
        <v>0</v>
      </c>
      <c r="CK48" s="102">
        <f>+'[1]CUADRO 13 - 14'!CK48</f>
        <v>0</v>
      </c>
      <c r="CL48" s="102">
        <f>+'[1]CUADRO 13 - 14'!CL48</f>
        <v>0</v>
      </c>
      <c r="CN48" s="85" t="s">
        <v>91</v>
      </c>
      <c r="CO48" s="102">
        <v>0</v>
      </c>
      <c r="CP48" s="102">
        <v>0</v>
      </c>
      <c r="CQ48" s="102">
        <v>2</v>
      </c>
      <c r="CR48" s="102">
        <v>1</v>
      </c>
      <c r="CS48" s="102">
        <v>3</v>
      </c>
      <c r="CT48" s="102">
        <v>5</v>
      </c>
      <c r="CU48" s="102">
        <v>8</v>
      </c>
      <c r="CV48" s="102">
        <v>6</v>
      </c>
      <c r="CW48" s="102">
        <v>9</v>
      </c>
      <c r="CX48" s="102">
        <v>7</v>
      </c>
      <c r="CY48" s="102">
        <v>8</v>
      </c>
      <c r="CZ48" s="102">
        <v>2</v>
      </c>
      <c r="DA48" s="102">
        <v>0</v>
      </c>
      <c r="DB48" s="102">
        <v>51</v>
      </c>
      <c r="DC48" s="102">
        <v>40</v>
      </c>
      <c r="DD48" s="102">
        <v>11</v>
      </c>
      <c r="DF48" s="85" t="s">
        <v>91</v>
      </c>
      <c r="DG48" s="102">
        <v>0</v>
      </c>
      <c r="DH48" s="102">
        <v>2</v>
      </c>
      <c r="DI48" s="102">
        <v>23</v>
      </c>
      <c r="DJ48" s="102">
        <v>69</v>
      </c>
      <c r="DK48" s="102">
        <v>111</v>
      </c>
      <c r="DL48" s="102">
        <v>100</v>
      </c>
      <c r="DM48" s="102">
        <v>109</v>
      </c>
      <c r="DN48" s="102">
        <v>81</v>
      </c>
      <c r="DO48" s="102">
        <v>54</v>
      </c>
      <c r="DP48" s="102">
        <v>24</v>
      </c>
      <c r="DQ48" s="102">
        <v>15</v>
      </c>
      <c r="DR48" s="102">
        <v>6</v>
      </c>
      <c r="DS48" s="102">
        <v>0</v>
      </c>
      <c r="DT48" s="102">
        <v>594</v>
      </c>
      <c r="DU48" s="102">
        <v>424</v>
      </c>
      <c r="DV48" s="102">
        <v>170</v>
      </c>
    </row>
    <row r="49" spans="2:126" ht="12">
      <c r="B49" s="85" t="s">
        <v>92</v>
      </c>
      <c r="C49" s="187">
        <v>0</v>
      </c>
      <c r="D49" s="187">
        <v>35</v>
      </c>
      <c r="E49" s="187">
        <v>498</v>
      </c>
      <c r="F49" s="187">
        <v>1320</v>
      </c>
      <c r="G49" s="187">
        <v>2236</v>
      </c>
      <c r="H49" s="187">
        <v>2345</v>
      </c>
      <c r="I49" s="187">
        <v>2179</v>
      </c>
      <c r="J49" s="187">
        <v>1848</v>
      </c>
      <c r="K49" s="187">
        <v>1631</v>
      </c>
      <c r="L49" s="187">
        <v>1089</v>
      </c>
      <c r="M49" s="187">
        <v>406</v>
      </c>
      <c r="N49" s="187">
        <v>268</v>
      </c>
      <c r="O49" s="187">
        <v>0</v>
      </c>
      <c r="P49" s="187">
        <v>13855</v>
      </c>
      <c r="Q49" s="187">
        <v>10785</v>
      </c>
      <c r="R49" s="187">
        <v>3070</v>
      </c>
      <c r="S49" s="122"/>
      <c r="T49" s="85" t="s">
        <v>92</v>
      </c>
      <c r="U49" s="102">
        <v>0</v>
      </c>
      <c r="V49" s="102">
        <v>30</v>
      </c>
      <c r="W49" s="102">
        <v>417</v>
      </c>
      <c r="X49" s="102">
        <v>1104</v>
      </c>
      <c r="Y49" s="102">
        <v>1732</v>
      </c>
      <c r="Z49" s="102">
        <v>1776</v>
      </c>
      <c r="AA49" s="102">
        <v>1625</v>
      </c>
      <c r="AB49" s="102">
        <v>1336</v>
      </c>
      <c r="AC49" s="102">
        <v>1260</v>
      </c>
      <c r="AD49" s="102">
        <v>793</v>
      </c>
      <c r="AE49" s="102">
        <v>319</v>
      </c>
      <c r="AF49" s="102">
        <v>245</v>
      </c>
      <c r="AG49" s="102">
        <v>0</v>
      </c>
      <c r="AH49" s="102">
        <v>10637</v>
      </c>
      <c r="AI49" s="102">
        <v>8569</v>
      </c>
      <c r="AJ49" s="102">
        <v>2068</v>
      </c>
      <c r="AK49" s="60"/>
      <c r="AL49" s="85" t="s">
        <v>93</v>
      </c>
      <c r="AM49" s="102">
        <v>0</v>
      </c>
      <c r="AN49" s="102">
        <v>0</v>
      </c>
      <c r="AO49" s="102">
        <v>0</v>
      </c>
      <c r="AP49" s="102">
        <v>0</v>
      </c>
      <c r="AQ49" s="102">
        <v>0</v>
      </c>
      <c r="AR49" s="102">
        <v>0</v>
      </c>
      <c r="AS49" s="102">
        <v>0</v>
      </c>
      <c r="AT49" s="102">
        <v>1</v>
      </c>
      <c r="AU49" s="102">
        <v>0</v>
      </c>
      <c r="AV49" s="102">
        <v>2</v>
      </c>
      <c r="AW49" s="102">
        <v>1</v>
      </c>
      <c r="AX49" s="102">
        <v>0</v>
      </c>
      <c r="AY49" s="102">
        <v>0</v>
      </c>
      <c r="AZ49" s="102">
        <v>4</v>
      </c>
      <c r="BA49" s="102">
        <v>4</v>
      </c>
      <c r="BB49" s="102">
        <v>0</v>
      </c>
      <c r="BC49" s="60"/>
      <c r="BD49" s="85" t="s">
        <v>93</v>
      </c>
      <c r="BE49" s="102">
        <v>0</v>
      </c>
      <c r="BF49" s="102">
        <v>5</v>
      </c>
      <c r="BG49" s="102">
        <v>67</v>
      </c>
      <c r="BH49" s="102">
        <v>157</v>
      </c>
      <c r="BI49" s="102">
        <v>369</v>
      </c>
      <c r="BJ49" s="102">
        <v>407</v>
      </c>
      <c r="BK49" s="102">
        <v>414</v>
      </c>
      <c r="BL49" s="102">
        <v>383</v>
      </c>
      <c r="BM49" s="102">
        <v>284</v>
      </c>
      <c r="BN49" s="102">
        <v>235</v>
      </c>
      <c r="BO49" s="102">
        <v>69</v>
      </c>
      <c r="BP49" s="102">
        <v>20</v>
      </c>
      <c r="BQ49" s="102">
        <v>0</v>
      </c>
      <c r="BR49" s="102">
        <v>2410</v>
      </c>
      <c r="BS49" s="102">
        <v>1626</v>
      </c>
      <c r="BT49" s="102">
        <v>784</v>
      </c>
      <c r="BV49" s="85" t="s">
        <v>93</v>
      </c>
      <c r="BW49" s="102">
        <f>+'[1]CUADRO 13 - 14'!BW49</f>
        <v>0</v>
      </c>
      <c r="BX49" s="102">
        <f>+'[1]CUADRO 13 - 14'!BX49</f>
        <v>0</v>
      </c>
      <c r="BY49" s="102">
        <f>+'[1]CUADRO 13 - 14'!BY49</f>
        <v>0</v>
      </c>
      <c r="BZ49" s="102">
        <f>+'[1]CUADRO 13 - 14'!BZ49</f>
        <v>0</v>
      </c>
      <c r="CA49" s="102">
        <f>+'[1]CUADRO 13 - 14'!CA49</f>
        <v>0</v>
      </c>
      <c r="CB49" s="102">
        <f>+'[1]CUADRO 13 - 14'!CB49</f>
        <v>0</v>
      </c>
      <c r="CC49" s="102">
        <f>+'[1]CUADRO 13 - 14'!CC49</f>
        <v>0</v>
      </c>
      <c r="CD49" s="102">
        <f>+'[1]CUADRO 13 - 14'!CD49</f>
        <v>0</v>
      </c>
      <c r="CE49" s="102">
        <f>+'[1]CUADRO 13 - 14'!CE49</f>
        <v>0</v>
      </c>
      <c r="CF49" s="102">
        <f>+'[1]CUADRO 13 - 14'!CF49</f>
        <v>0</v>
      </c>
      <c r="CG49" s="102">
        <f>+'[1]CUADRO 13 - 14'!CG49</f>
        <v>0</v>
      </c>
      <c r="CH49" s="102">
        <f>+'[1]CUADRO 13 - 14'!CH49</f>
        <v>0</v>
      </c>
      <c r="CI49" s="102">
        <f>+'[1]CUADRO 13 - 14'!CI49</f>
        <v>0</v>
      </c>
      <c r="CJ49" s="102">
        <f>+'[1]CUADRO 13 - 14'!CJ49</f>
        <v>0</v>
      </c>
      <c r="CK49" s="102">
        <f>+'[1]CUADRO 13 - 14'!CK49</f>
        <v>0</v>
      </c>
      <c r="CL49" s="102">
        <f>+'[1]CUADRO 13 - 14'!CL49</f>
        <v>0</v>
      </c>
      <c r="CN49" s="85" t="s">
        <v>93</v>
      </c>
      <c r="CO49" s="102">
        <v>0</v>
      </c>
      <c r="CP49" s="102">
        <v>0</v>
      </c>
      <c r="CQ49" s="102">
        <v>0</v>
      </c>
      <c r="CR49" s="102">
        <v>3</v>
      </c>
      <c r="CS49" s="102">
        <v>1</v>
      </c>
      <c r="CT49" s="102">
        <v>10</v>
      </c>
      <c r="CU49" s="102">
        <v>6</v>
      </c>
      <c r="CV49" s="102">
        <v>10</v>
      </c>
      <c r="CW49" s="102">
        <v>9</v>
      </c>
      <c r="CX49" s="102">
        <v>8</v>
      </c>
      <c r="CY49" s="102">
        <v>6</v>
      </c>
      <c r="CZ49" s="102">
        <v>2</v>
      </c>
      <c r="DA49" s="102">
        <v>0</v>
      </c>
      <c r="DB49" s="102">
        <v>55</v>
      </c>
      <c r="DC49" s="102">
        <v>46</v>
      </c>
      <c r="DD49" s="102">
        <v>9</v>
      </c>
      <c r="DF49" s="85" t="s">
        <v>93</v>
      </c>
      <c r="DG49" s="102">
        <v>0</v>
      </c>
      <c r="DH49" s="102">
        <v>0</v>
      </c>
      <c r="DI49" s="102">
        <v>14</v>
      </c>
      <c r="DJ49" s="102">
        <v>56</v>
      </c>
      <c r="DK49" s="102">
        <v>134</v>
      </c>
      <c r="DL49" s="102">
        <v>152</v>
      </c>
      <c r="DM49" s="102">
        <v>134</v>
      </c>
      <c r="DN49" s="102">
        <v>118</v>
      </c>
      <c r="DO49" s="102">
        <v>78</v>
      </c>
      <c r="DP49" s="102">
        <v>51</v>
      </c>
      <c r="DQ49" s="102">
        <v>11</v>
      </c>
      <c r="DR49" s="102">
        <v>1</v>
      </c>
      <c r="DS49" s="102">
        <v>0</v>
      </c>
      <c r="DT49" s="102">
        <v>749</v>
      </c>
      <c r="DU49" s="102">
        <v>540</v>
      </c>
      <c r="DV49" s="102">
        <v>209</v>
      </c>
    </row>
    <row r="50" spans="2:126" ht="12">
      <c r="B50" s="85" t="s">
        <v>94</v>
      </c>
      <c r="C50" s="187">
        <v>1</v>
      </c>
      <c r="D50" s="187">
        <v>5</v>
      </c>
      <c r="E50" s="187">
        <v>182</v>
      </c>
      <c r="F50" s="187">
        <v>738</v>
      </c>
      <c r="G50" s="187">
        <v>1202</v>
      </c>
      <c r="H50" s="187">
        <v>1438</v>
      </c>
      <c r="I50" s="187">
        <v>1425</v>
      </c>
      <c r="J50" s="187">
        <v>1211</v>
      </c>
      <c r="K50" s="187">
        <v>933</v>
      </c>
      <c r="L50" s="187">
        <v>593</v>
      </c>
      <c r="M50" s="187">
        <v>272</v>
      </c>
      <c r="N50" s="187">
        <v>190</v>
      </c>
      <c r="O50" s="187">
        <v>0</v>
      </c>
      <c r="P50" s="187">
        <v>8190</v>
      </c>
      <c r="Q50" s="187">
        <v>6664</v>
      </c>
      <c r="R50" s="187">
        <v>1526</v>
      </c>
      <c r="S50" s="122"/>
      <c r="T50" s="85" t="s">
        <v>94</v>
      </c>
      <c r="U50" s="102">
        <v>1</v>
      </c>
      <c r="V50" s="102">
        <v>4</v>
      </c>
      <c r="W50" s="102">
        <v>159</v>
      </c>
      <c r="X50" s="102">
        <v>601</v>
      </c>
      <c r="Y50" s="102">
        <v>986</v>
      </c>
      <c r="Z50" s="102">
        <v>1143</v>
      </c>
      <c r="AA50" s="102">
        <v>1121</v>
      </c>
      <c r="AB50" s="102">
        <v>947</v>
      </c>
      <c r="AC50" s="102">
        <v>740</v>
      </c>
      <c r="AD50" s="102">
        <v>468</v>
      </c>
      <c r="AE50" s="102">
        <v>225</v>
      </c>
      <c r="AF50" s="102">
        <v>166</v>
      </c>
      <c r="AG50" s="102">
        <v>0</v>
      </c>
      <c r="AH50" s="102">
        <v>6561</v>
      </c>
      <c r="AI50" s="102">
        <v>5425</v>
      </c>
      <c r="AJ50" s="102">
        <v>1136</v>
      </c>
      <c r="AK50" s="60"/>
      <c r="AL50" s="85" t="s">
        <v>95</v>
      </c>
      <c r="AM50" s="102">
        <v>0</v>
      </c>
      <c r="AN50" s="102">
        <v>0</v>
      </c>
      <c r="AO50" s="102">
        <v>0</v>
      </c>
      <c r="AP50" s="102">
        <v>0</v>
      </c>
      <c r="AQ50" s="102">
        <v>0</v>
      </c>
      <c r="AR50" s="102">
        <v>0</v>
      </c>
      <c r="AS50" s="102">
        <v>0</v>
      </c>
      <c r="AT50" s="102">
        <v>2</v>
      </c>
      <c r="AU50" s="102">
        <v>0</v>
      </c>
      <c r="AV50" s="102">
        <v>0</v>
      </c>
      <c r="AW50" s="102">
        <v>0</v>
      </c>
      <c r="AX50" s="102">
        <v>0</v>
      </c>
      <c r="AY50" s="102">
        <v>0</v>
      </c>
      <c r="AZ50" s="102">
        <v>2</v>
      </c>
      <c r="BA50" s="102">
        <v>2</v>
      </c>
      <c r="BB50" s="102">
        <v>0</v>
      </c>
      <c r="BC50" s="60"/>
      <c r="BD50" s="85" t="s">
        <v>95</v>
      </c>
      <c r="BE50" s="102">
        <v>0</v>
      </c>
      <c r="BF50" s="102">
        <v>1</v>
      </c>
      <c r="BG50" s="102">
        <v>17</v>
      </c>
      <c r="BH50" s="102">
        <v>87</v>
      </c>
      <c r="BI50" s="102">
        <v>141</v>
      </c>
      <c r="BJ50" s="102">
        <v>182</v>
      </c>
      <c r="BK50" s="102">
        <v>201</v>
      </c>
      <c r="BL50" s="102">
        <v>180</v>
      </c>
      <c r="BM50" s="102">
        <v>136</v>
      </c>
      <c r="BN50" s="102">
        <v>93</v>
      </c>
      <c r="BO50" s="102">
        <v>34</v>
      </c>
      <c r="BP50" s="102">
        <v>19</v>
      </c>
      <c r="BQ50" s="102">
        <v>0</v>
      </c>
      <c r="BR50" s="102">
        <v>1091</v>
      </c>
      <c r="BS50" s="102">
        <v>820</v>
      </c>
      <c r="BT50" s="102">
        <v>271</v>
      </c>
      <c r="BV50" s="85" t="s">
        <v>95</v>
      </c>
      <c r="BW50" s="102">
        <f>+'[1]CUADRO 13 - 14'!BW50</f>
        <v>0</v>
      </c>
      <c r="BX50" s="102">
        <f>+'[1]CUADRO 13 - 14'!BX50</f>
        <v>0</v>
      </c>
      <c r="BY50" s="102">
        <f>+'[1]CUADRO 13 - 14'!BY50</f>
        <v>0</v>
      </c>
      <c r="BZ50" s="102">
        <f>+'[1]CUADRO 13 - 14'!BZ50</f>
        <v>0</v>
      </c>
      <c r="CA50" s="102">
        <f>+'[1]CUADRO 13 - 14'!CA50</f>
        <v>0</v>
      </c>
      <c r="CB50" s="102">
        <f>+'[1]CUADRO 13 - 14'!CB50</f>
        <v>0</v>
      </c>
      <c r="CC50" s="102">
        <f>+'[1]CUADRO 13 - 14'!CC50</f>
        <v>0</v>
      </c>
      <c r="CD50" s="102">
        <f>+'[1]CUADRO 13 - 14'!CD50</f>
        <v>0</v>
      </c>
      <c r="CE50" s="102">
        <f>+'[1]CUADRO 13 - 14'!CE50</f>
        <v>0</v>
      </c>
      <c r="CF50" s="102">
        <f>+'[1]CUADRO 13 - 14'!CF50</f>
        <v>0</v>
      </c>
      <c r="CG50" s="102">
        <f>+'[1]CUADRO 13 - 14'!CG50</f>
        <v>0</v>
      </c>
      <c r="CH50" s="102">
        <f>+'[1]CUADRO 13 - 14'!CH50</f>
        <v>0</v>
      </c>
      <c r="CI50" s="102">
        <f>+'[1]CUADRO 13 - 14'!CI50</f>
        <v>0</v>
      </c>
      <c r="CJ50" s="102">
        <f>+'[1]CUADRO 13 - 14'!CJ50</f>
        <v>0</v>
      </c>
      <c r="CK50" s="102">
        <f>+'[1]CUADRO 13 - 14'!CK50</f>
        <v>0</v>
      </c>
      <c r="CL50" s="102">
        <f>+'[1]CUADRO 13 - 14'!CL50</f>
        <v>0</v>
      </c>
      <c r="CN50" s="85" t="s">
        <v>95</v>
      </c>
      <c r="CO50" s="102">
        <v>0</v>
      </c>
      <c r="CP50" s="102">
        <v>0</v>
      </c>
      <c r="CQ50" s="102">
        <v>0</v>
      </c>
      <c r="CR50" s="102">
        <v>4</v>
      </c>
      <c r="CS50" s="102">
        <v>4</v>
      </c>
      <c r="CT50" s="102">
        <v>7</v>
      </c>
      <c r="CU50" s="102">
        <v>5</v>
      </c>
      <c r="CV50" s="102">
        <v>5</v>
      </c>
      <c r="CW50" s="102">
        <v>5</v>
      </c>
      <c r="CX50" s="102">
        <v>11</v>
      </c>
      <c r="CY50" s="102">
        <v>2</v>
      </c>
      <c r="CZ50" s="102">
        <v>1</v>
      </c>
      <c r="DA50" s="102">
        <v>0</v>
      </c>
      <c r="DB50" s="102">
        <v>44</v>
      </c>
      <c r="DC50" s="102">
        <v>35</v>
      </c>
      <c r="DD50" s="102">
        <v>9</v>
      </c>
      <c r="DF50" s="85" t="s">
        <v>95</v>
      </c>
      <c r="DG50" s="102">
        <v>0</v>
      </c>
      <c r="DH50" s="102">
        <v>0</v>
      </c>
      <c r="DI50" s="102">
        <v>6</v>
      </c>
      <c r="DJ50" s="102">
        <v>46</v>
      </c>
      <c r="DK50" s="102">
        <v>71</v>
      </c>
      <c r="DL50" s="102">
        <v>106</v>
      </c>
      <c r="DM50" s="102">
        <v>98</v>
      </c>
      <c r="DN50" s="102">
        <v>77</v>
      </c>
      <c r="DO50" s="102">
        <v>52</v>
      </c>
      <c r="DP50" s="102">
        <v>21</v>
      </c>
      <c r="DQ50" s="102">
        <v>11</v>
      </c>
      <c r="DR50" s="102">
        <v>4</v>
      </c>
      <c r="DS50" s="102">
        <v>0</v>
      </c>
      <c r="DT50" s="102">
        <v>492</v>
      </c>
      <c r="DU50" s="102">
        <v>382</v>
      </c>
      <c r="DV50" s="102">
        <v>110</v>
      </c>
    </row>
    <row r="51" spans="2:126" ht="12">
      <c r="B51" s="85" t="s">
        <v>96</v>
      </c>
      <c r="C51" s="187">
        <v>0</v>
      </c>
      <c r="D51" s="187">
        <v>4</v>
      </c>
      <c r="E51" s="187">
        <v>94</v>
      </c>
      <c r="F51" s="187">
        <v>399</v>
      </c>
      <c r="G51" s="187">
        <v>716</v>
      </c>
      <c r="H51" s="187">
        <v>947</v>
      </c>
      <c r="I51" s="187">
        <v>1027</v>
      </c>
      <c r="J51" s="187">
        <v>902</v>
      </c>
      <c r="K51" s="187">
        <v>689</v>
      </c>
      <c r="L51" s="187">
        <v>437</v>
      </c>
      <c r="M51" s="187">
        <v>191</v>
      </c>
      <c r="N51" s="187">
        <v>130</v>
      </c>
      <c r="O51" s="187">
        <v>0</v>
      </c>
      <c r="P51" s="187">
        <v>5536</v>
      </c>
      <c r="Q51" s="187">
        <v>4547</v>
      </c>
      <c r="R51" s="187">
        <v>989</v>
      </c>
      <c r="S51" s="122"/>
      <c r="T51" s="85" t="s">
        <v>96</v>
      </c>
      <c r="U51" s="102">
        <v>0</v>
      </c>
      <c r="V51" s="102">
        <v>3</v>
      </c>
      <c r="W51" s="102">
        <v>78</v>
      </c>
      <c r="X51" s="102">
        <v>326</v>
      </c>
      <c r="Y51" s="102">
        <v>573</v>
      </c>
      <c r="Z51" s="102">
        <v>784</v>
      </c>
      <c r="AA51" s="102">
        <v>831</v>
      </c>
      <c r="AB51" s="102">
        <v>712</v>
      </c>
      <c r="AC51" s="102">
        <v>539</v>
      </c>
      <c r="AD51" s="102">
        <v>362</v>
      </c>
      <c r="AE51" s="102">
        <v>162</v>
      </c>
      <c r="AF51" s="102">
        <v>114</v>
      </c>
      <c r="AG51" s="102">
        <v>0</v>
      </c>
      <c r="AH51" s="102">
        <v>4484</v>
      </c>
      <c r="AI51" s="102">
        <v>3739</v>
      </c>
      <c r="AJ51" s="102">
        <v>745</v>
      </c>
      <c r="AK51" s="60"/>
      <c r="AL51" s="85" t="s">
        <v>97</v>
      </c>
      <c r="AM51" s="102">
        <v>0</v>
      </c>
      <c r="AN51" s="102">
        <v>0</v>
      </c>
      <c r="AO51" s="102">
        <v>0</v>
      </c>
      <c r="AP51" s="102">
        <v>0</v>
      </c>
      <c r="AQ51" s="102">
        <v>0</v>
      </c>
      <c r="AR51" s="102">
        <v>0</v>
      </c>
      <c r="AS51" s="102">
        <v>0</v>
      </c>
      <c r="AT51" s="102">
        <v>0</v>
      </c>
      <c r="AU51" s="102">
        <v>0</v>
      </c>
      <c r="AV51" s="102">
        <v>0</v>
      </c>
      <c r="AW51" s="102">
        <v>0</v>
      </c>
      <c r="AX51" s="102">
        <v>0</v>
      </c>
      <c r="AY51" s="102">
        <v>0</v>
      </c>
      <c r="AZ51" s="102">
        <v>0</v>
      </c>
      <c r="BA51" s="102">
        <v>0</v>
      </c>
      <c r="BB51" s="102">
        <v>0</v>
      </c>
      <c r="BC51" s="60"/>
      <c r="BD51" s="85" t="s">
        <v>97</v>
      </c>
      <c r="BE51" s="102">
        <v>0</v>
      </c>
      <c r="BF51" s="102">
        <v>1</v>
      </c>
      <c r="BG51" s="102">
        <v>12</v>
      </c>
      <c r="BH51" s="102">
        <v>45</v>
      </c>
      <c r="BI51" s="102">
        <v>89</v>
      </c>
      <c r="BJ51" s="102">
        <v>94</v>
      </c>
      <c r="BK51" s="102">
        <v>108</v>
      </c>
      <c r="BL51" s="102">
        <v>117</v>
      </c>
      <c r="BM51" s="102">
        <v>97</v>
      </c>
      <c r="BN51" s="102">
        <v>55</v>
      </c>
      <c r="BO51" s="102">
        <v>19</v>
      </c>
      <c r="BP51" s="102">
        <v>14</v>
      </c>
      <c r="BQ51" s="102">
        <v>0</v>
      </c>
      <c r="BR51" s="102">
        <v>651</v>
      </c>
      <c r="BS51" s="102">
        <v>504</v>
      </c>
      <c r="BT51" s="102">
        <v>147</v>
      </c>
      <c r="BV51" s="85" t="s">
        <v>97</v>
      </c>
      <c r="BW51" s="102">
        <f>+'[1]CUADRO 13 - 14'!BW51</f>
        <v>0</v>
      </c>
      <c r="BX51" s="102">
        <f>+'[1]CUADRO 13 - 14'!BX51</f>
        <v>0</v>
      </c>
      <c r="BY51" s="102">
        <f>+'[1]CUADRO 13 - 14'!BY51</f>
        <v>0</v>
      </c>
      <c r="BZ51" s="102">
        <f>+'[1]CUADRO 13 - 14'!BZ51</f>
        <v>0</v>
      </c>
      <c r="CA51" s="102">
        <f>+'[1]CUADRO 13 - 14'!CA51</f>
        <v>0</v>
      </c>
      <c r="CB51" s="102">
        <f>+'[1]CUADRO 13 - 14'!CB51</f>
        <v>0</v>
      </c>
      <c r="CC51" s="102">
        <f>+'[1]CUADRO 13 - 14'!CC51</f>
        <v>0</v>
      </c>
      <c r="CD51" s="102">
        <f>+'[1]CUADRO 13 - 14'!CD51</f>
        <v>0</v>
      </c>
      <c r="CE51" s="102">
        <f>+'[1]CUADRO 13 - 14'!CE51</f>
        <v>0</v>
      </c>
      <c r="CF51" s="102">
        <f>+'[1]CUADRO 13 - 14'!CF51</f>
        <v>0</v>
      </c>
      <c r="CG51" s="102">
        <f>+'[1]CUADRO 13 - 14'!CG51</f>
        <v>0</v>
      </c>
      <c r="CH51" s="102">
        <f>+'[1]CUADRO 13 - 14'!CH51</f>
        <v>0</v>
      </c>
      <c r="CI51" s="102">
        <f>+'[1]CUADRO 13 - 14'!CI51</f>
        <v>0</v>
      </c>
      <c r="CJ51" s="102">
        <f>+'[1]CUADRO 13 - 14'!CJ51</f>
        <v>0</v>
      </c>
      <c r="CK51" s="102">
        <f>+'[1]CUADRO 13 - 14'!CK51</f>
        <v>0</v>
      </c>
      <c r="CL51" s="102">
        <f>+'[1]CUADRO 13 - 14'!CL51</f>
        <v>0</v>
      </c>
      <c r="CN51" s="85" t="s">
        <v>97</v>
      </c>
      <c r="CO51" s="102">
        <v>0</v>
      </c>
      <c r="CP51" s="102">
        <v>0</v>
      </c>
      <c r="CQ51" s="102">
        <v>0</v>
      </c>
      <c r="CR51" s="102">
        <v>2</v>
      </c>
      <c r="CS51" s="102">
        <v>1</v>
      </c>
      <c r="CT51" s="102">
        <v>3</v>
      </c>
      <c r="CU51" s="102">
        <v>5</v>
      </c>
      <c r="CV51" s="102">
        <v>4</v>
      </c>
      <c r="CW51" s="102">
        <v>5</v>
      </c>
      <c r="CX51" s="102">
        <v>3</v>
      </c>
      <c r="CY51" s="102">
        <v>0</v>
      </c>
      <c r="CZ51" s="102">
        <v>1</v>
      </c>
      <c r="DA51" s="102">
        <v>0</v>
      </c>
      <c r="DB51" s="102">
        <v>24</v>
      </c>
      <c r="DC51" s="102">
        <v>21</v>
      </c>
      <c r="DD51" s="102">
        <v>3</v>
      </c>
      <c r="DF51" s="85" t="s">
        <v>97</v>
      </c>
      <c r="DG51" s="102">
        <v>0</v>
      </c>
      <c r="DH51" s="102">
        <v>0</v>
      </c>
      <c r="DI51" s="102">
        <v>4</v>
      </c>
      <c r="DJ51" s="102">
        <v>26</v>
      </c>
      <c r="DK51" s="102">
        <v>53</v>
      </c>
      <c r="DL51" s="102">
        <v>66</v>
      </c>
      <c r="DM51" s="102">
        <v>83</v>
      </c>
      <c r="DN51" s="102">
        <v>69</v>
      </c>
      <c r="DO51" s="102">
        <v>48</v>
      </c>
      <c r="DP51" s="102">
        <v>17</v>
      </c>
      <c r="DQ51" s="102">
        <v>10</v>
      </c>
      <c r="DR51" s="102">
        <v>1</v>
      </c>
      <c r="DS51" s="102">
        <v>0</v>
      </c>
      <c r="DT51" s="102">
        <v>377</v>
      </c>
      <c r="DU51" s="102">
        <v>283</v>
      </c>
      <c r="DV51" s="102">
        <v>94</v>
      </c>
    </row>
    <row r="52" spans="2:126" ht="12">
      <c r="B52" s="85" t="s">
        <v>98</v>
      </c>
      <c r="C52" s="187">
        <v>0</v>
      </c>
      <c r="D52" s="187">
        <v>0</v>
      </c>
      <c r="E52" s="187">
        <v>73</v>
      </c>
      <c r="F52" s="187">
        <v>305</v>
      </c>
      <c r="G52" s="187">
        <v>582</v>
      </c>
      <c r="H52" s="187">
        <v>708</v>
      </c>
      <c r="I52" s="187">
        <v>743</v>
      </c>
      <c r="J52" s="187">
        <v>700</v>
      </c>
      <c r="K52" s="187">
        <v>653</v>
      </c>
      <c r="L52" s="187">
        <v>362</v>
      </c>
      <c r="M52" s="187">
        <v>160</v>
      </c>
      <c r="N52" s="187">
        <v>101</v>
      </c>
      <c r="O52" s="187">
        <v>0</v>
      </c>
      <c r="P52" s="187">
        <v>4387</v>
      </c>
      <c r="Q52" s="187">
        <v>3615</v>
      </c>
      <c r="R52" s="187">
        <v>772</v>
      </c>
      <c r="S52" s="122"/>
      <c r="T52" s="85" t="s">
        <v>98</v>
      </c>
      <c r="U52" s="102">
        <v>0</v>
      </c>
      <c r="V52" s="102">
        <v>0</v>
      </c>
      <c r="W52" s="102">
        <v>69</v>
      </c>
      <c r="X52" s="102">
        <v>254</v>
      </c>
      <c r="Y52" s="102">
        <v>489</v>
      </c>
      <c r="Z52" s="102">
        <v>564</v>
      </c>
      <c r="AA52" s="102">
        <v>589</v>
      </c>
      <c r="AB52" s="102">
        <v>559</v>
      </c>
      <c r="AC52" s="102">
        <v>515</v>
      </c>
      <c r="AD52" s="102">
        <v>297</v>
      </c>
      <c r="AE52" s="102">
        <v>129</v>
      </c>
      <c r="AF52" s="102">
        <v>93</v>
      </c>
      <c r="AG52" s="102">
        <v>0</v>
      </c>
      <c r="AH52" s="102">
        <v>3558</v>
      </c>
      <c r="AI52" s="102">
        <v>2972</v>
      </c>
      <c r="AJ52" s="102">
        <v>586</v>
      </c>
      <c r="AK52" s="60"/>
      <c r="AL52" s="85" t="s">
        <v>99</v>
      </c>
      <c r="AM52" s="102">
        <v>0</v>
      </c>
      <c r="AN52" s="102">
        <v>0</v>
      </c>
      <c r="AO52" s="102">
        <v>0</v>
      </c>
      <c r="AP52" s="102">
        <v>0</v>
      </c>
      <c r="AQ52" s="102">
        <v>0</v>
      </c>
      <c r="AR52" s="102">
        <v>0</v>
      </c>
      <c r="AS52" s="102">
        <v>0</v>
      </c>
      <c r="AT52" s="102">
        <v>0</v>
      </c>
      <c r="AU52" s="102">
        <v>0</v>
      </c>
      <c r="AV52" s="102">
        <v>0</v>
      </c>
      <c r="AW52" s="102">
        <v>0</v>
      </c>
      <c r="AX52" s="102">
        <v>0</v>
      </c>
      <c r="AY52" s="102">
        <v>0</v>
      </c>
      <c r="AZ52" s="102">
        <v>0</v>
      </c>
      <c r="BA52" s="102">
        <v>0</v>
      </c>
      <c r="BB52" s="102">
        <v>0</v>
      </c>
      <c r="BC52" s="60"/>
      <c r="BD52" s="85" t="s">
        <v>99</v>
      </c>
      <c r="BE52" s="102">
        <v>0</v>
      </c>
      <c r="BF52" s="102">
        <v>0</v>
      </c>
      <c r="BG52" s="102">
        <v>2</v>
      </c>
      <c r="BH52" s="102">
        <v>30</v>
      </c>
      <c r="BI52" s="102">
        <v>58</v>
      </c>
      <c r="BJ52" s="102">
        <v>79</v>
      </c>
      <c r="BK52" s="102">
        <v>83</v>
      </c>
      <c r="BL52" s="102">
        <v>86</v>
      </c>
      <c r="BM52" s="102">
        <v>88</v>
      </c>
      <c r="BN52" s="102">
        <v>35</v>
      </c>
      <c r="BO52" s="102">
        <v>22</v>
      </c>
      <c r="BP52" s="102">
        <v>4</v>
      </c>
      <c r="BQ52" s="102">
        <v>0</v>
      </c>
      <c r="BR52" s="102">
        <v>487</v>
      </c>
      <c r="BS52" s="102">
        <v>370</v>
      </c>
      <c r="BT52" s="102">
        <v>117</v>
      </c>
      <c r="BV52" s="85" t="s">
        <v>99</v>
      </c>
      <c r="BW52" s="102">
        <f>+'[1]CUADRO 13 - 14'!BW52</f>
        <v>0</v>
      </c>
      <c r="BX52" s="102">
        <f>+'[1]CUADRO 13 - 14'!BX52</f>
        <v>0</v>
      </c>
      <c r="BY52" s="102">
        <f>+'[1]CUADRO 13 - 14'!BY52</f>
        <v>0</v>
      </c>
      <c r="BZ52" s="102">
        <f>+'[1]CUADRO 13 - 14'!BZ52</f>
        <v>0</v>
      </c>
      <c r="CA52" s="102">
        <f>+'[1]CUADRO 13 - 14'!CA52</f>
        <v>0</v>
      </c>
      <c r="CB52" s="102">
        <f>+'[1]CUADRO 13 - 14'!CB52</f>
        <v>0</v>
      </c>
      <c r="CC52" s="102">
        <f>+'[1]CUADRO 13 - 14'!CC52</f>
        <v>0</v>
      </c>
      <c r="CD52" s="102">
        <f>+'[1]CUADRO 13 - 14'!CD52</f>
        <v>0</v>
      </c>
      <c r="CE52" s="102">
        <f>+'[1]CUADRO 13 - 14'!CE52</f>
        <v>0</v>
      </c>
      <c r="CF52" s="102">
        <f>+'[1]CUADRO 13 - 14'!CF52</f>
        <v>0</v>
      </c>
      <c r="CG52" s="102">
        <f>+'[1]CUADRO 13 - 14'!CG52</f>
        <v>0</v>
      </c>
      <c r="CH52" s="102">
        <f>+'[1]CUADRO 13 - 14'!CH52</f>
        <v>0</v>
      </c>
      <c r="CI52" s="102">
        <f>+'[1]CUADRO 13 - 14'!CI52</f>
        <v>0</v>
      </c>
      <c r="CJ52" s="102">
        <f>+'[1]CUADRO 13 - 14'!CJ52</f>
        <v>0</v>
      </c>
      <c r="CK52" s="102">
        <f>+'[1]CUADRO 13 - 14'!CK52</f>
        <v>0</v>
      </c>
      <c r="CL52" s="102">
        <f>+'[1]CUADRO 13 - 14'!CL52</f>
        <v>0</v>
      </c>
      <c r="CN52" s="85" t="s">
        <v>99</v>
      </c>
      <c r="CO52" s="102">
        <v>0</v>
      </c>
      <c r="CP52" s="102">
        <v>0</v>
      </c>
      <c r="CQ52" s="102">
        <v>0</v>
      </c>
      <c r="CR52" s="102">
        <v>2</v>
      </c>
      <c r="CS52" s="102">
        <v>2</v>
      </c>
      <c r="CT52" s="102">
        <v>1</v>
      </c>
      <c r="CU52" s="102">
        <v>7</v>
      </c>
      <c r="CV52" s="102">
        <v>7</v>
      </c>
      <c r="CW52" s="102">
        <v>4</v>
      </c>
      <c r="CX52" s="102">
        <v>7</v>
      </c>
      <c r="CY52" s="102">
        <v>6</v>
      </c>
      <c r="CZ52" s="102">
        <v>2</v>
      </c>
      <c r="DA52" s="102">
        <v>0</v>
      </c>
      <c r="DB52" s="102">
        <v>38</v>
      </c>
      <c r="DC52" s="102">
        <v>26</v>
      </c>
      <c r="DD52" s="102">
        <v>12</v>
      </c>
      <c r="DF52" s="85" t="s">
        <v>99</v>
      </c>
      <c r="DG52" s="102">
        <v>0</v>
      </c>
      <c r="DH52" s="102">
        <v>0</v>
      </c>
      <c r="DI52" s="102">
        <v>2</v>
      </c>
      <c r="DJ52" s="102">
        <v>19</v>
      </c>
      <c r="DK52" s="102">
        <v>33</v>
      </c>
      <c r="DL52" s="102">
        <v>64</v>
      </c>
      <c r="DM52" s="102">
        <v>64</v>
      </c>
      <c r="DN52" s="102">
        <v>48</v>
      </c>
      <c r="DO52" s="102">
        <v>46</v>
      </c>
      <c r="DP52" s="102">
        <v>23</v>
      </c>
      <c r="DQ52" s="102">
        <v>3</v>
      </c>
      <c r="DR52" s="102">
        <v>2</v>
      </c>
      <c r="DS52" s="102">
        <v>0</v>
      </c>
      <c r="DT52" s="102">
        <v>304</v>
      </c>
      <c r="DU52" s="102">
        <v>247</v>
      </c>
      <c r="DV52" s="102">
        <v>57</v>
      </c>
    </row>
    <row r="53" spans="2:126" ht="12">
      <c r="B53" s="85" t="s">
        <v>100</v>
      </c>
      <c r="C53" s="187">
        <v>1</v>
      </c>
      <c r="D53" s="187">
        <v>1</v>
      </c>
      <c r="E53" s="187">
        <v>50</v>
      </c>
      <c r="F53" s="187">
        <v>367</v>
      </c>
      <c r="G53" s="187">
        <v>807</v>
      </c>
      <c r="H53" s="187">
        <v>1094</v>
      </c>
      <c r="I53" s="187">
        <v>1105</v>
      </c>
      <c r="J53" s="187">
        <v>1119</v>
      </c>
      <c r="K53" s="187">
        <v>1013</v>
      </c>
      <c r="L53" s="187">
        <v>636</v>
      </c>
      <c r="M53" s="187">
        <v>246</v>
      </c>
      <c r="N53" s="187">
        <v>158</v>
      </c>
      <c r="O53" s="187">
        <v>0</v>
      </c>
      <c r="P53" s="187">
        <v>6597</v>
      </c>
      <c r="Q53" s="187">
        <v>5539</v>
      </c>
      <c r="R53" s="187">
        <v>1058</v>
      </c>
      <c r="S53" s="122"/>
      <c r="T53" s="85" t="s">
        <v>100</v>
      </c>
      <c r="U53" s="102">
        <v>0</v>
      </c>
      <c r="V53" s="102">
        <v>1</v>
      </c>
      <c r="W53" s="102">
        <v>47</v>
      </c>
      <c r="X53" s="102">
        <v>318</v>
      </c>
      <c r="Y53" s="102">
        <v>685</v>
      </c>
      <c r="Z53" s="102">
        <v>914</v>
      </c>
      <c r="AA53" s="102">
        <v>881</v>
      </c>
      <c r="AB53" s="102">
        <v>895</v>
      </c>
      <c r="AC53" s="102">
        <v>835</v>
      </c>
      <c r="AD53" s="102">
        <v>532</v>
      </c>
      <c r="AE53" s="102">
        <v>202</v>
      </c>
      <c r="AF53" s="102">
        <v>142</v>
      </c>
      <c r="AG53" s="102">
        <v>0</v>
      </c>
      <c r="AH53" s="102">
        <v>5452</v>
      </c>
      <c r="AI53" s="102">
        <v>4635</v>
      </c>
      <c r="AJ53" s="102">
        <v>817</v>
      </c>
      <c r="AK53" s="60"/>
      <c r="AL53" s="85" t="s">
        <v>101</v>
      </c>
      <c r="AM53" s="102">
        <v>0</v>
      </c>
      <c r="AN53" s="102">
        <v>0</v>
      </c>
      <c r="AO53" s="102">
        <v>0</v>
      </c>
      <c r="AP53" s="102">
        <v>0</v>
      </c>
      <c r="AQ53" s="102">
        <v>0</v>
      </c>
      <c r="AR53" s="102">
        <v>0</v>
      </c>
      <c r="AS53" s="102">
        <v>0</v>
      </c>
      <c r="AT53" s="102">
        <v>0</v>
      </c>
      <c r="AU53" s="102">
        <v>0</v>
      </c>
      <c r="AV53" s="102">
        <v>0</v>
      </c>
      <c r="AW53" s="102">
        <v>0</v>
      </c>
      <c r="AX53" s="102">
        <v>0</v>
      </c>
      <c r="AY53" s="102">
        <v>0</v>
      </c>
      <c r="AZ53" s="102">
        <v>0</v>
      </c>
      <c r="BA53" s="102">
        <v>0</v>
      </c>
      <c r="BB53" s="102">
        <v>0</v>
      </c>
      <c r="BC53" s="60"/>
      <c r="BD53" s="85" t="s">
        <v>101</v>
      </c>
      <c r="BE53" s="102">
        <v>1</v>
      </c>
      <c r="BF53" s="102">
        <v>0</v>
      </c>
      <c r="BG53" s="102">
        <v>2</v>
      </c>
      <c r="BH53" s="102">
        <v>25</v>
      </c>
      <c r="BI53" s="102">
        <v>55</v>
      </c>
      <c r="BJ53" s="102">
        <v>76</v>
      </c>
      <c r="BK53" s="102">
        <v>120</v>
      </c>
      <c r="BL53" s="102">
        <v>112</v>
      </c>
      <c r="BM53" s="102">
        <v>104</v>
      </c>
      <c r="BN53" s="102">
        <v>66</v>
      </c>
      <c r="BO53" s="102">
        <v>32</v>
      </c>
      <c r="BP53" s="102">
        <v>9</v>
      </c>
      <c r="BQ53" s="102">
        <v>0</v>
      </c>
      <c r="BR53" s="102">
        <v>602</v>
      </c>
      <c r="BS53" s="102">
        <v>472</v>
      </c>
      <c r="BT53" s="102">
        <v>130</v>
      </c>
      <c r="BV53" s="85" t="s">
        <v>101</v>
      </c>
      <c r="BW53" s="102">
        <f>+'[1]CUADRO 13 - 14'!BW53</f>
        <v>0</v>
      </c>
      <c r="BX53" s="102">
        <f>+'[1]CUADRO 13 - 14'!BX53</f>
        <v>0</v>
      </c>
      <c r="BY53" s="102">
        <f>+'[1]CUADRO 13 - 14'!BY53</f>
        <v>0</v>
      </c>
      <c r="BZ53" s="102">
        <f>+'[1]CUADRO 13 - 14'!BZ53</f>
        <v>0</v>
      </c>
      <c r="CA53" s="102">
        <f>+'[1]CUADRO 13 - 14'!CA53</f>
        <v>0</v>
      </c>
      <c r="CB53" s="102">
        <f>+'[1]CUADRO 13 - 14'!CB53</f>
        <v>0</v>
      </c>
      <c r="CC53" s="102">
        <f>+'[1]CUADRO 13 - 14'!CC53</f>
        <v>0</v>
      </c>
      <c r="CD53" s="102">
        <f>+'[1]CUADRO 13 - 14'!CD53</f>
        <v>0</v>
      </c>
      <c r="CE53" s="102">
        <f>+'[1]CUADRO 13 - 14'!CE53</f>
        <v>0</v>
      </c>
      <c r="CF53" s="102">
        <f>+'[1]CUADRO 13 - 14'!CF53</f>
        <v>0</v>
      </c>
      <c r="CG53" s="102">
        <f>+'[1]CUADRO 13 - 14'!CG53</f>
        <v>0</v>
      </c>
      <c r="CH53" s="102">
        <f>+'[1]CUADRO 13 - 14'!CH53</f>
        <v>0</v>
      </c>
      <c r="CI53" s="102">
        <f>+'[1]CUADRO 13 - 14'!CI53</f>
        <v>0</v>
      </c>
      <c r="CJ53" s="102">
        <f>+'[1]CUADRO 13 - 14'!CJ53</f>
        <v>0</v>
      </c>
      <c r="CK53" s="102">
        <f>+'[1]CUADRO 13 - 14'!CK53</f>
        <v>0</v>
      </c>
      <c r="CL53" s="102">
        <f>+'[1]CUADRO 13 - 14'!CL53</f>
        <v>0</v>
      </c>
      <c r="CN53" s="85" t="s">
        <v>101</v>
      </c>
      <c r="CO53" s="102">
        <v>0</v>
      </c>
      <c r="CP53" s="102">
        <v>0</v>
      </c>
      <c r="CQ53" s="102">
        <v>1</v>
      </c>
      <c r="CR53" s="102">
        <v>5</v>
      </c>
      <c r="CS53" s="102">
        <v>6</v>
      </c>
      <c r="CT53" s="102">
        <v>7</v>
      </c>
      <c r="CU53" s="102">
        <v>5</v>
      </c>
      <c r="CV53" s="102">
        <v>10</v>
      </c>
      <c r="CW53" s="102">
        <v>7</v>
      </c>
      <c r="CX53" s="102">
        <v>5</v>
      </c>
      <c r="CY53" s="102">
        <v>4</v>
      </c>
      <c r="CZ53" s="102">
        <v>4</v>
      </c>
      <c r="DA53" s="102">
        <v>0</v>
      </c>
      <c r="DB53" s="102">
        <v>54</v>
      </c>
      <c r="DC53" s="102">
        <v>39</v>
      </c>
      <c r="DD53" s="102">
        <v>15</v>
      </c>
      <c r="DF53" s="85" t="s">
        <v>101</v>
      </c>
      <c r="DG53" s="102">
        <v>0</v>
      </c>
      <c r="DH53" s="102">
        <v>0</v>
      </c>
      <c r="DI53" s="102">
        <v>0</v>
      </c>
      <c r="DJ53" s="102">
        <v>19</v>
      </c>
      <c r="DK53" s="102">
        <v>61</v>
      </c>
      <c r="DL53" s="102">
        <v>97</v>
      </c>
      <c r="DM53" s="102">
        <v>99</v>
      </c>
      <c r="DN53" s="102">
        <v>102</v>
      </c>
      <c r="DO53" s="102">
        <v>67</v>
      </c>
      <c r="DP53" s="102">
        <v>33</v>
      </c>
      <c r="DQ53" s="102">
        <v>8</v>
      </c>
      <c r="DR53" s="102">
        <v>3</v>
      </c>
      <c r="DS53" s="102">
        <v>0</v>
      </c>
      <c r="DT53" s="102">
        <v>489</v>
      </c>
      <c r="DU53" s="102">
        <v>393</v>
      </c>
      <c r="DV53" s="102">
        <v>96</v>
      </c>
    </row>
    <row r="54" spans="2:126" ht="12">
      <c r="B54" s="85" t="s">
        <v>102</v>
      </c>
      <c r="C54" s="187">
        <v>1</v>
      </c>
      <c r="D54" s="187">
        <v>2</v>
      </c>
      <c r="E54" s="187">
        <v>16</v>
      </c>
      <c r="F54" s="187">
        <v>171</v>
      </c>
      <c r="G54" s="187">
        <v>476</v>
      </c>
      <c r="H54" s="187">
        <v>778</v>
      </c>
      <c r="I54" s="187">
        <v>1026</v>
      </c>
      <c r="J54" s="187">
        <v>851</v>
      </c>
      <c r="K54" s="187">
        <v>846</v>
      </c>
      <c r="L54" s="187">
        <v>634</v>
      </c>
      <c r="M54" s="187">
        <v>275</v>
      </c>
      <c r="N54" s="187">
        <v>150</v>
      </c>
      <c r="O54" s="187">
        <v>0</v>
      </c>
      <c r="P54" s="187">
        <v>5226</v>
      </c>
      <c r="Q54" s="187">
        <v>4293</v>
      </c>
      <c r="R54" s="187">
        <v>933</v>
      </c>
      <c r="S54" s="122"/>
      <c r="T54" s="85" t="s">
        <v>102</v>
      </c>
      <c r="U54" s="102">
        <v>0</v>
      </c>
      <c r="V54" s="102">
        <v>1</v>
      </c>
      <c r="W54" s="102">
        <v>16</v>
      </c>
      <c r="X54" s="102">
        <v>136</v>
      </c>
      <c r="Y54" s="102">
        <v>381</v>
      </c>
      <c r="Z54" s="102">
        <v>587</v>
      </c>
      <c r="AA54" s="102">
        <v>782</v>
      </c>
      <c r="AB54" s="102">
        <v>655</v>
      </c>
      <c r="AC54" s="102">
        <v>673</v>
      </c>
      <c r="AD54" s="102">
        <v>511</v>
      </c>
      <c r="AE54" s="102">
        <v>219</v>
      </c>
      <c r="AF54" s="102">
        <v>137</v>
      </c>
      <c r="AG54" s="102">
        <v>0</v>
      </c>
      <c r="AH54" s="102">
        <v>4098</v>
      </c>
      <c r="AI54" s="102">
        <v>3402</v>
      </c>
      <c r="AJ54" s="102">
        <v>696</v>
      </c>
      <c r="AK54" s="60"/>
      <c r="AL54" s="85" t="s">
        <v>103</v>
      </c>
      <c r="AM54" s="102">
        <v>0</v>
      </c>
      <c r="AN54" s="102">
        <v>0</v>
      </c>
      <c r="AO54" s="102">
        <v>0</v>
      </c>
      <c r="AP54" s="102">
        <v>0</v>
      </c>
      <c r="AQ54" s="102">
        <v>0</v>
      </c>
      <c r="AR54" s="102">
        <v>0</v>
      </c>
      <c r="AS54" s="102">
        <v>0</v>
      </c>
      <c r="AT54" s="102">
        <v>0</v>
      </c>
      <c r="AU54" s="102">
        <v>0</v>
      </c>
      <c r="AV54" s="102">
        <v>0</v>
      </c>
      <c r="AW54" s="102">
        <v>0</v>
      </c>
      <c r="AX54" s="102">
        <v>0</v>
      </c>
      <c r="AY54" s="102">
        <v>0</v>
      </c>
      <c r="AZ54" s="102">
        <v>0</v>
      </c>
      <c r="BA54" s="102">
        <v>0</v>
      </c>
      <c r="BB54" s="102">
        <v>0</v>
      </c>
      <c r="BC54" s="60"/>
      <c r="BD54" s="85" t="s">
        <v>103</v>
      </c>
      <c r="BE54" s="102">
        <v>0</v>
      </c>
      <c r="BF54" s="102">
        <v>1</v>
      </c>
      <c r="BG54" s="102">
        <v>0</v>
      </c>
      <c r="BH54" s="102">
        <v>16</v>
      </c>
      <c r="BI54" s="102">
        <v>48</v>
      </c>
      <c r="BJ54" s="102">
        <v>103</v>
      </c>
      <c r="BK54" s="102">
        <v>111</v>
      </c>
      <c r="BL54" s="102">
        <v>93</v>
      </c>
      <c r="BM54" s="102">
        <v>93</v>
      </c>
      <c r="BN54" s="102">
        <v>73</v>
      </c>
      <c r="BO54" s="102">
        <v>39</v>
      </c>
      <c r="BP54" s="102">
        <v>9</v>
      </c>
      <c r="BQ54" s="102">
        <v>0</v>
      </c>
      <c r="BR54" s="102">
        <v>586</v>
      </c>
      <c r="BS54" s="102">
        <v>457</v>
      </c>
      <c r="BT54" s="102">
        <v>129</v>
      </c>
      <c r="BV54" s="85" t="s">
        <v>103</v>
      </c>
      <c r="BW54" s="102">
        <f>+'[1]CUADRO 13 - 14'!BW54</f>
        <v>0</v>
      </c>
      <c r="BX54" s="102">
        <f>+'[1]CUADRO 13 - 14'!BX54</f>
        <v>0</v>
      </c>
      <c r="BY54" s="102">
        <f>+'[1]CUADRO 13 - 14'!BY54</f>
        <v>0</v>
      </c>
      <c r="BZ54" s="102">
        <f>+'[1]CUADRO 13 - 14'!BZ54</f>
        <v>0</v>
      </c>
      <c r="CA54" s="102">
        <f>+'[1]CUADRO 13 - 14'!CA54</f>
        <v>0</v>
      </c>
      <c r="CB54" s="102">
        <f>+'[1]CUADRO 13 - 14'!CB54</f>
        <v>0</v>
      </c>
      <c r="CC54" s="102">
        <f>+'[1]CUADRO 13 - 14'!CC54</f>
        <v>0</v>
      </c>
      <c r="CD54" s="102">
        <f>+'[1]CUADRO 13 - 14'!CD54</f>
        <v>0</v>
      </c>
      <c r="CE54" s="102">
        <f>+'[1]CUADRO 13 - 14'!CE54</f>
        <v>0</v>
      </c>
      <c r="CF54" s="102">
        <f>+'[1]CUADRO 13 - 14'!CF54</f>
        <v>0</v>
      </c>
      <c r="CG54" s="102">
        <f>+'[1]CUADRO 13 - 14'!CG54</f>
        <v>0</v>
      </c>
      <c r="CH54" s="102">
        <f>+'[1]CUADRO 13 - 14'!CH54</f>
        <v>0</v>
      </c>
      <c r="CI54" s="102">
        <f>+'[1]CUADRO 13 - 14'!CI54</f>
        <v>0</v>
      </c>
      <c r="CJ54" s="102">
        <f>+'[1]CUADRO 13 - 14'!CJ54</f>
        <v>0</v>
      </c>
      <c r="CK54" s="102">
        <f>+'[1]CUADRO 13 - 14'!CK54</f>
        <v>0</v>
      </c>
      <c r="CL54" s="102">
        <f>+'[1]CUADRO 13 - 14'!CL54</f>
        <v>0</v>
      </c>
      <c r="CN54" s="85" t="s">
        <v>103</v>
      </c>
      <c r="CO54" s="102">
        <v>1</v>
      </c>
      <c r="CP54" s="102">
        <v>0</v>
      </c>
      <c r="CQ54" s="102">
        <v>0</v>
      </c>
      <c r="CR54" s="102">
        <v>4</v>
      </c>
      <c r="CS54" s="102">
        <v>1</v>
      </c>
      <c r="CT54" s="102">
        <v>6</v>
      </c>
      <c r="CU54" s="102">
        <v>6</v>
      </c>
      <c r="CV54" s="102">
        <v>14</v>
      </c>
      <c r="CW54" s="102">
        <v>8</v>
      </c>
      <c r="CX54" s="102">
        <v>8</v>
      </c>
      <c r="CY54" s="102">
        <v>5</v>
      </c>
      <c r="CZ54" s="102">
        <v>1</v>
      </c>
      <c r="DA54" s="102">
        <v>0</v>
      </c>
      <c r="DB54" s="102">
        <v>54</v>
      </c>
      <c r="DC54" s="102">
        <v>43</v>
      </c>
      <c r="DD54" s="102">
        <v>11</v>
      </c>
      <c r="DF54" s="85" t="s">
        <v>103</v>
      </c>
      <c r="DG54" s="102">
        <v>0</v>
      </c>
      <c r="DH54" s="102">
        <v>0</v>
      </c>
      <c r="DI54" s="102">
        <v>0</v>
      </c>
      <c r="DJ54" s="102">
        <v>15</v>
      </c>
      <c r="DK54" s="102">
        <v>46</v>
      </c>
      <c r="DL54" s="102">
        <v>82</v>
      </c>
      <c r="DM54" s="102">
        <v>127</v>
      </c>
      <c r="DN54" s="102">
        <v>89</v>
      </c>
      <c r="DO54" s="102">
        <v>72</v>
      </c>
      <c r="DP54" s="102">
        <v>42</v>
      </c>
      <c r="DQ54" s="102">
        <v>12</v>
      </c>
      <c r="DR54" s="102">
        <v>3</v>
      </c>
      <c r="DS54" s="102">
        <v>0</v>
      </c>
      <c r="DT54" s="102">
        <v>488</v>
      </c>
      <c r="DU54" s="102">
        <v>391</v>
      </c>
      <c r="DV54" s="102">
        <v>97</v>
      </c>
    </row>
    <row r="55" spans="2:126" ht="12">
      <c r="B55" s="85" t="s">
        <v>104</v>
      </c>
      <c r="C55" s="187">
        <v>3</v>
      </c>
      <c r="D55" s="187">
        <v>0</v>
      </c>
      <c r="E55" s="187">
        <v>7</v>
      </c>
      <c r="F55" s="187">
        <v>100</v>
      </c>
      <c r="G55" s="187">
        <v>389</v>
      </c>
      <c r="H55" s="187">
        <v>730</v>
      </c>
      <c r="I55" s="187">
        <v>938</v>
      </c>
      <c r="J55" s="187">
        <v>900</v>
      </c>
      <c r="K55" s="187">
        <v>856</v>
      </c>
      <c r="L55" s="187">
        <v>684</v>
      </c>
      <c r="M55" s="187">
        <v>282</v>
      </c>
      <c r="N55" s="187">
        <v>202</v>
      </c>
      <c r="O55" s="187">
        <v>0</v>
      </c>
      <c r="P55" s="187">
        <v>5091</v>
      </c>
      <c r="Q55" s="187">
        <v>4139</v>
      </c>
      <c r="R55" s="187">
        <v>952</v>
      </c>
      <c r="S55" s="122"/>
      <c r="T55" s="85" t="s">
        <v>104</v>
      </c>
      <c r="U55" s="102">
        <v>0</v>
      </c>
      <c r="V55" s="102">
        <v>0</v>
      </c>
      <c r="W55" s="102">
        <v>5</v>
      </c>
      <c r="X55" s="102">
        <v>86</v>
      </c>
      <c r="Y55" s="102">
        <v>284</v>
      </c>
      <c r="Z55" s="102">
        <v>537</v>
      </c>
      <c r="AA55" s="102">
        <v>690</v>
      </c>
      <c r="AB55" s="102">
        <v>654</v>
      </c>
      <c r="AC55" s="102">
        <v>639</v>
      </c>
      <c r="AD55" s="102">
        <v>558</v>
      </c>
      <c r="AE55" s="102">
        <v>247</v>
      </c>
      <c r="AF55" s="102">
        <v>173</v>
      </c>
      <c r="AG55" s="102">
        <v>0</v>
      </c>
      <c r="AH55" s="102">
        <v>3873</v>
      </c>
      <c r="AI55" s="102">
        <v>3206</v>
      </c>
      <c r="AJ55" s="102">
        <v>667</v>
      </c>
      <c r="AK55" s="60"/>
      <c r="AL55" s="85" t="s">
        <v>105</v>
      </c>
      <c r="AM55" s="102">
        <v>0</v>
      </c>
      <c r="AN55" s="102">
        <v>0</v>
      </c>
      <c r="AO55" s="102">
        <v>0</v>
      </c>
      <c r="AP55" s="102">
        <v>0</v>
      </c>
      <c r="AQ55" s="102">
        <v>0</v>
      </c>
      <c r="AR55" s="102">
        <v>0</v>
      </c>
      <c r="AS55" s="102">
        <v>0</v>
      </c>
      <c r="AT55" s="102">
        <v>0</v>
      </c>
      <c r="AU55" s="102">
        <v>1</v>
      </c>
      <c r="AV55" s="102">
        <v>1</v>
      </c>
      <c r="AW55" s="102">
        <v>1</v>
      </c>
      <c r="AX55" s="102">
        <v>0</v>
      </c>
      <c r="AY55" s="102">
        <v>0</v>
      </c>
      <c r="AZ55" s="102">
        <v>3</v>
      </c>
      <c r="BA55" s="102">
        <v>3</v>
      </c>
      <c r="BB55" s="102">
        <v>0</v>
      </c>
      <c r="BC55" s="60"/>
      <c r="BD55" s="85" t="s">
        <v>105</v>
      </c>
      <c r="BE55" s="102">
        <v>1</v>
      </c>
      <c r="BF55" s="102">
        <v>0</v>
      </c>
      <c r="BG55" s="102">
        <v>0</v>
      </c>
      <c r="BH55" s="102">
        <v>6</v>
      </c>
      <c r="BI55" s="102">
        <v>47</v>
      </c>
      <c r="BJ55" s="102">
        <v>89</v>
      </c>
      <c r="BK55" s="102">
        <v>132</v>
      </c>
      <c r="BL55" s="102">
        <v>147</v>
      </c>
      <c r="BM55" s="102">
        <v>123</v>
      </c>
      <c r="BN55" s="102">
        <v>83</v>
      </c>
      <c r="BO55" s="102">
        <v>23</v>
      </c>
      <c r="BP55" s="102">
        <v>17</v>
      </c>
      <c r="BQ55" s="102">
        <v>0</v>
      </c>
      <c r="BR55" s="102">
        <v>668</v>
      </c>
      <c r="BS55" s="102">
        <v>498</v>
      </c>
      <c r="BT55" s="102">
        <v>170</v>
      </c>
      <c r="BV55" s="85" t="s">
        <v>105</v>
      </c>
      <c r="BW55" s="102">
        <f>+'[1]CUADRO 13 - 14'!BW55</f>
        <v>0</v>
      </c>
      <c r="BX55" s="102">
        <f>+'[1]CUADRO 13 - 14'!BX55</f>
        <v>0</v>
      </c>
      <c r="BY55" s="102">
        <f>+'[1]CUADRO 13 - 14'!BY55</f>
        <v>0</v>
      </c>
      <c r="BZ55" s="102">
        <f>+'[1]CUADRO 13 - 14'!BZ55</f>
        <v>0</v>
      </c>
      <c r="CA55" s="102">
        <f>+'[1]CUADRO 13 - 14'!CA55</f>
        <v>0</v>
      </c>
      <c r="CB55" s="102">
        <f>+'[1]CUADRO 13 - 14'!CB55</f>
        <v>0</v>
      </c>
      <c r="CC55" s="102">
        <f>+'[1]CUADRO 13 - 14'!CC55</f>
        <v>0</v>
      </c>
      <c r="CD55" s="102">
        <f>+'[1]CUADRO 13 - 14'!CD55</f>
        <v>0</v>
      </c>
      <c r="CE55" s="102">
        <f>+'[1]CUADRO 13 - 14'!CE55</f>
        <v>0</v>
      </c>
      <c r="CF55" s="102">
        <f>+'[1]CUADRO 13 - 14'!CF55</f>
        <v>0</v>
      </c>
      <c r="CG55" s="102">
        <f>+'[1]CUADRO 13 - 14'!CG55</f>
        <v>0</v>
      </c>
      <c r="CH55" s="102">
        <f>+'[1]CUADRO 13 - 14'!CH55</f>
        <v>0</v>
      </c>
      <c r="CI55" s="102">
        <f>+'[1]CUADRO 13 - 14'!CI55</f>
        <v>0</v>
      </c>
      <c r="CJ55" s="102">
        <f>+'[1]CUADRO 13 - 14'!CJ55</f>
        <v>0</v>
      </c>
      <c r="CK55" s="102">
        <f>+'[1]CUADRO 13 - 14'!CK55</f>
        <v>0</v>
      </c>
      <c r="CL55" s="102">
        <f>+'[1]CUADRO 13 - 14'!CL55</f>
        <v>0</v>
      </c>
      <c r="CN55" s="85" t="s">
        <v>105</v>
      </c>
      <c r="CO55" s="102">
        <v>2</v>
      </c>
      <c r="CP55" s="102">
        <v>0</v>
      </c>
      <c r="CQ55" s="102">
        <v>2</v>
      </c>
      <c r="CR55" s="102">
        <v>2</v>
      </c>
      <c r="CS55" s="102">
        <v>10</v>
      </c>
      <c r="CT55" s="102">
        <v>13</v>
      </c>
      <c r="CU55" s="102">
        <v>12</v>
      </c>
      <c r="CV55" s="102">
        <v>9</v>
      </c>
      <c r="CW55" s="102">
        <v>8</v>
      </c>
      <c r="CX55" s="102">
        <v>7</v>
      </c>
      <c r="CY55" s="102">
        <v>5</v>
      </c>
      <c r="CZ55" s="102">
        <v>5</v>
      </c>
      <c r="DA55" s="102">
        <v>0</v>
      </c>
      <c r="DB55" s="102">
        <v>75</v>
      </c>
      <c r="DC55" s="102">
        <v>52</v>
      </c>
      <c r="DD55" s="102">
        <v>23</v>
      </c>
      <c r="DF55" s="85" t="s">
        <v>105</v>
      </c>
      <c r="DG55" s="102">
        <v>0</v>
      </c>
      <c r="DH55" s="102">
        <v>0</v>
      </c>
      <c r="DI55" s="102">
        <v>0</v>
      </c>
      <c r="DJ55" s="102">
        <v>6</v>
      </c>
      <c r="DK55" s="102">
        <v>48</v>
      </c>
      <c r="DL55" s="102">
        <v>91</v>
      </c>
      <c r="DM55" s="102">
        <v>104</v>
      </c>
      <c r="DN55" s="102">
        <v>90</v>
      </c>
      <c r="DO55" s="102">
        <v>85</v>
      </c>
      <c r="DP55" s="102">
        <v>35</v>
      </c>
      <c r="DQ55" s="102">
        <v>6</v>
      </c>
      <c r="DR55" s="102">
        <v>7</v>
      </c>
      <c r="DS55" s="102">
        <v>0</v>
      </c>
      <c r="DT55" s="102">
        <v>472</v>
      </c>
      <c r="DU55" s="102">
        <v>380</v>
      </c>
      <c r="DV55" s="102">
        <v>92</v>
      </c>
    </row>
    <row r="56" spans="2:126" ht="12">
      <c r="B56" s="85" t="s">
        <v>106</v>
      </c>
      <c r="C56" s="187">
        <v>1</v>
      </c>
      <c r="D56" s="187">
        <v>0</v>
      </c>
      <c r="E56" s="187">
        <v>2</v>
      </c>
      <c r="F56" s="187">
        <v>35</v>
      </c>
      <c r="G56" s="187">
        <v>186</v>
      </c>
      <c r="H56" s="187">
        <v>389</v>
      </c>
      <c r="I56" s="187">
        <v>492</v>
      </c>
      <c r="J56" s="187">
        <v>505</v>
      </c>
      <c r="K56" s="187">
        <v>543</v>
      </c>
      <c r="L56" s="187">
        <v>423</v>
      </c>
      <c r="M56" s="187">
        <v>220</v>
      </c>
      <c r="N56" s="187">
        <v>137</v>
      </c>
      <c r="O56" s="187">
        <v>0</v>
      </c>
      <c r="P56" s="187">
        <v>2933</v>
      </c>
      <c r="Q56" s="187">
        <v>2421</v>
      </c>
      <c r="R56" s="187">
        <v>512</v>
      </c>
      <c r="S56" s="122"/>
      <c r="T56" s="85" t="s">
        <v>106</v>
      </c>
      <c r="U56" s="102">
        <v>0</v>
      </c>
      <c r="V56" s="102">
        <v>0</v>
      </c>
      <c r="W56" s="102">
        <v>1</v>
      </c>
      <c r="X56" s="102">
        <v>23</v>
      </c>
      <c r="Y56" s="102">
        <v>137</v>
      </c>
      <c r="Z56" s="102">
        <v>261</v>
      </c>
      <c r="AA56" s="102">
        <v>328</v>
      </c>
      <c r="AB56" s="102">
        <v>348</v>
      </c>
      <c r="AC56" s="102">
        <v>398</v>
      </c>
      <c r="AD56" s="102">
        <v>337</v>
      </c>
      <c r="AE56" s="102">
        <v>178</v>
      </c>
      <c r="AF56" s="102">
        <v>116</v>
      </c>
      <c r="AG56" s="102">
        <v>0</v>
      </c>
      <c r="AH56" s="102">
        <v>2127</v>
      </c>
      <c r="AI56" s="102">
        <v>1772</v>
      </c>
      <c r="AJ56" s="102">
        <v>355</v>
      </c>
      <c r="AK56" s="60"/>
      <c r="AL56" s="85" t="s">
        <v>107</v>
      </c>
      <c r="AM56" s="102">
        <v>0</v>
      </c>
      <c r="AN56" s="102">
        <v>0</v>
      </c>
      <c r="AO56" s="102">
        <v>0</v>
      </c>
      <c r="AP56" s="102">
        <v>0</v>
      </c>
      <c r="AQ56" s="102">
        <v>0</v>
      </c>
      <c r="AR56" s="102">
        <v>0</v>
      </c>
      <c r="AS56" s="102">
        <v>0</v>
      </c>
      <c r="AT56" s="102">
        <v>0</v>
      </c>
      <c r="AU56" s="102">
        <v>0</v>
      </c>
      <c r="AV56" s="102">
        <v>0</v>
      </c>
      <c r="AW56" s="102">
        <v>0</v>
      </c>
      <c r="AX56" s="102">
        <v>0</v>
      </c>
      <c r="AY56" s="102">
        <v>0</v>
      </c>
      <c r="AZ56" s="102">
        <v>0</v>
      </c>
      <c r="BA56" s="102">
        <v>0</v>
      </c>
      <c r="BB56" s="102">
        <v>0</v>
      </c>
      <c r="BC56" s="60"/>
      <c r="BD56" s="85" t="s">
        <v>107</v>
      </c>
      <c r="BE56" s="102">
        <v>0</v>
      </c>
      <c r="BF56" s="102">
        <v>0</v>
      </c>
      <c r="BG56" s="102">
        <v>0</v>
      </c>
      <c r="BH56" s="102">
        <v>2</v>
      </c>
      <c r="BI56" s="102">
        <v>21</v>
      </c>
      <c r="BJ56" s="102">
        <v>48</v>
      </c>
      <c r="BK56" s="102">
        <v>78</v>
      </c>
      <c r="BL56" s="102">
        <v>88</v>
      </c>
      <c r="BM56" s="102">
        <v>87</v>
      </c>
      <c r="BN56" s="102">
        <v>47</v>
      </c>
      <c r="BO56" s="102">
        <v>29</v>
      </c>
      <c r="BP56" s="102">
        <v>10</v>
      </c>
      <c r="BQ56" s="102">
        <v>0</v>
      </c>
      <c r="BR56" s="102">
        <v>410</v>
      </c>
      <c r="BS56" s="102">
        <v>327</v>
      </c>
      <c r="BT56" s="102">
        <v>83</v>
      </c>
      <c r="BV56" s="85" t="s">
        <v>107</v>
      </c>
      <c r="BW56" s="102">
        <f>+'[1]CUADRO 13 - 14'!BW56</f>
        <v>0</v>
      </c>
      <c r="BX56" s="102">
        <f>+'[1]CUADRO 13 - 14'!BX56</f>
        <v>0</v>
      </c>
      <c r="BY56" s="102">
        <f>+'[1]CUADRO 13 - 14'!BY56</f>
        <v>0</v>
      </c>
      <c r="BZ56" s="102">
        <f>+'[1]CUADRO 13 - 14'!BZ56</f>
        <v>0</v>
      </c>
      <c r="CA56" s="102">
        <f>+'[1]CUADRO 13 - 14'!CA56</f>
        <v>0</v>
      </c>
      <c r="CB56" s="102">
        <f>+'[1]CUADRO 13 - 14'!CB56</f>
        <v>0</v>
      </c>
      <c r="CC56" s="102">
        <f>+'[1]CUADRO 13 - 14'!CC56</f>
        <v>0</v>
      </c>
      <c r="CD56" s="102">
        <f>+'[1]CUADRO 13 - 14'!CD56</f>
        <v>0</v>
      </c>
      <c r="CE56" s="102">
        <f>+'[1]CUADRO 13 - 14'!CE56</f>
        <v>0</v>
      </c>
      <c r="CF56" s="102">
        <f>+'[1]CUADRO 13 - 14'!CF56</f>
        <v>0</v>
      </c>
      <c r="CG56" s="102">
        <f>+'[1]CUADRO 13 - 14'!CG56</f>
        <v>0</v>
      </c>
      <c r="CH56" s="102">
        <f>+'[1]CUADRO 13 - 14'!CH56</f>
        <v>0</v>
      </c>
      <c r="CI56" s="102">
        <f>+'[1]CUADRO 13 - 14'!CI56</f>
        <v>0</v>
      </c>
      <c r="CJ56" s="102">
        <f>+'[1]CUADRO 13 - 14'!CJ56</f>
        <v>0</v>
      </c>
      <c r="CK56" s="102">
        <f>+'[1]CUADRO 13 - 14'!CK56</f>
        <v>0</v>
      </c>
      <c r="CL56" s="102">
        <f>+'[1]CUADRO 13 - 14'!CL56</f>
        <v>0</v>
      </c>
      <c r="CN56" s="85" t="s">
        <v>107</v>
      </c>
      <c r="CO56" s="102">
        <v>1</v>
      </c>
      <c r="CP56" s="102">
        <v>0</v>
      </c>
      <c r="CQ56" s="102">
        <v>1</v>
      </c>
      <c r="CR56" s="102">
        <v>5</v>
      </c>
      <c r="CS56" s="102">
        <v>4</v>
      </c>
      <c r="CT56" s="102">
        <v>11</v>
      </c>
      <c r="CU56" s="102">
        <v>4</v>
      </c>
      <c r="CV56" s="102">
        <v>10</v>
      </c>
      <c r="CW56" s="102">
        <v>8</v>
      </c>
      <c r="CX56" s="102">
        <v>9</v>
      </c>
      <c r="CY56" s="102">
        <v>1</v>
      </c>
      <c r="CZ56" s="102">
        <v>2</v>
      </c>
      <c r="DA56" s="102">
        <v>0</v>
      </c>
      <c r="DB56" s="102">
        <v>56</v>
      </c>
      <c r="DC56" s="102">
        <v>39</v>
      </c>
      <c r="DD56" s="102">
        <v>17</v>
      </c>
      <c r="DF56" s="85" t="s">
        <v>107</v>
      </c>
      <c r="DG56" s="102">
        <v>0</v>
      </c>
      <c r="DH56" s="102">
        <v>0</v>
      </c>
      <c r="DI56" s="102">
        <v>0</v>
      </c>
      <c r="DJ56" s="102">
        <v>5</v>
      </c>
      <c r="DK56" s="102">
        <v>24</v>
      </c>
      <c r="DL56" s="102">
        <v>69</v>
      </c>
      <c r="DM56" s="102">
        <v>82</v>
      </c>
      <c r="DN56" s="102">
        <v>59</v>
      </c>
      <c r="DO56" s="102">
        <v>50</v>
      </c>
      <c r="DP56" s="102">
        <v>30</v>
      </c>
      <c r="DQ56" s="102">
        <v>12</v>
      </c>
      <c r="DR56" s="102">
        <v>9</v>
      </c>
      <c r="DS56" s="102">
        <v>0</v>
      </c>
      <c r="DT56" s="102">
        <v>340</v>
      </c>
      <c r="DU56" s="102">
        <v>283</v>
      </c>
      <c r="DV56" s="102">
        <v>57</v>
      </c>
    </row>
    <row r="57" spans="2:126" ht="12">
      <c r="B57" s="85" t="s">
        <v>108</v>
      </c>
      <c r="C57" s="187">
        <v>2</v>
      </c>
      <c r="D57" s="187">
        <v>0</v>
      </c>
      <c r="E57" s="187">
        <v>6</v>
      </c>
      <c r="F57" s="187">
        <v>30</v>
      </c>
      <c r="G57" s="187">
        <v>192</v>
      </c>
      <c r="H57" s="187">
        <v>563</v>
      </c>
      <c r="I57" s="187">
        <v>766</v>
      </c>
      <c r="J57" s="187">
        <v>780</v>
      </c>
      <c r="K57" s="187">
        <v>750</v>
      </c>
      <c r="L57" s="187">
        <v>565</v>
      </c>
      <c r="M57" s="187">
        <v>280</v>
      </c>
      <c r="N57" s="187">
        <v>196</v>
      </c>
      <c r="O57" s="187">
        <v>0</v>
      </c>
      <c r="P57" s="187">
        <v>4130</v>
      </c>
      <c r="Q57" s="187">
        <v>3465</v>
      </c>
      <c r="R57" s="187">
        <v>665</v>
      </c>
      <c r="S57" s="122"/>
      <c r="T57" s="85" t="s">
        <v>108</v>
      </c>
      <c r="U57" s="102">
        <v>0</v>
      </c>
      <c r="V57" s="102">
        <v>0</v>
      </c>
      <c r="W57" s="102">
        <v>0</v>
      </c>
      <c r="X57" s="102">
        <v>14</v>
      </c>
      <c r="Y57" s="102">
        <v>137</v>
      </c>
      <c r="Z57" s="102">
        <v>385</v>
      </c>
      <c r="AA57" s="102">
        <v>524</v>
      </c>
      <c r="AB57" s="102">
        <v>517</v>
      </c>
      <c r="AC57" s="102">
        <v>502</v>
      </c>
      <c r="AD57" s="102">
        <v>434</v>
      </c>
      <c r="AE57" s="102">
        <v>233</v>
      </c>
      <c r="AF57" s="102">
        <v>164</v>
      </c>
      <c r="AG57" s="102">
        <v>0</v>
      </c>
      <c r="AH57" s="102">
        <v>2910</v>
      </c>
      <c r="AI57" s="102">
        <v>2479</v>
      </c>
      <c r="AJ57" s="102">
        <v>431</v>
      </c>
      <c r="AK57" s="60"/>
      <c r="AL57" s="85" t="s">
        <v>109</v>
      </c>
      <c r="AM57" s="102">
        <v>0</v>
      </c>
      <c r="AN57" s="102">
        <v>0</v>
      </c>
      <c r="AO57" s="102">
        <v>0</v>
      </c>
      <c r="AP57" s="102">
        <v>0</v>
      </c>
      <c r="AQ57" s="102">
        <v>0</v>
      </c>
      <c r="AR57" s="102">
        <v>0</v>
      </c>
      <c r="AS57" s="102">
        <v>0</v>
      </c>
      <c r="AT57" s="102">
        <v>0</v>
      </c>
      <c r="AU57" s="102">
        <v>1</v>
      </c>
      <c r="AV57" s="102">
        <v>0</v>
      </c>
      <c r="AW57" s="102">
        <v>0</v>
      </c>
      <c r="AX57" s="102">
        <v>0</v>
      </c>
      <c r="AY57" s="102">
        <v>0</v>
      </c>
      <c r="AZ57" s="102">
        <v>1</v>
      </c>
      <c r="BA57" s="102">
        <v>1</v>
      </c>
      <c r="BB57" s="102">
        <v>0</v>
      </c>
      <c r="BC57" s="60"/>
      <c r="BD57" s="85" t="s">
        <v>109</v>
      </c>
      <c r="BE57" s="102">
        <v>1</v>
      </c>
      <c r="BF57" s="102">
        <v>0</v>
      </c>
      <c r="BG57" s="102">
        <v>0</v>
      </c>
      <c r="BH57" s="102">
        <v>2</v>
      </c>
      <c r="BI57" s="102">
        <v>25</v>
      </c>
      <c r="BJ57" s="102">
        <v>82</v>
      </c>
      <c r="BK57" s="102">
        <v>130</v>
      </c>
      <c r="BL57" s="102">
        <v>153</v>
      </c>
      <c r="BM57" s="102">
        <v>141</v>
      </c>
      <c r="BN57" s="102">
        <v>82</v>
      </c>
      <c r="BO57" s="102">
        <v>31</v>
      </c>
      <c r="BP57" s="102">
        <v>27</v>
      </c>
      <c r="BQ57" s="102">
        <v>0</v>
      </c>
      <c r="BR57" s="102">
        <v>674</v>
      </c>
      <c r="BS57" s="102">
        <v>546</v>
      </c>
      <c r="BT57" s="102">
        <v>128</v>
      </c>
      <c r="BV57" s="85" t="s">
        <v>109</v>
      </c>
      <c r="BW57" s="102">
        <f>+'[1]CUADRO 13 - 14'!BW57</f>
        <v>0</v>
      </c>
      <c r="BX57" s="102">
        <f>+'[1]CUADRO 13 - 14'!BX57</f>
        <v>0</v>
      </c>
      <c r="BY57" s="102">
        <f>+'[1]CUADRO 13 - 14'!BY57</f>
        <v>0</v>
      </c>
      <c r="BZ57" s="102">
        <f>+'[1]CUADRO 13 - 14'!BZ57</f>
        <v>0</v>
      </c>
      <c r="CA57" s="102">
        <f>+'[1]CUADRO 13 - 14'!CA57</f>
        <v>0</v>
      </c>
      <c r="CB57" s="102">
        <f>+'[1]CUADRO 13 - 14'!CB57</f>
        <v>0</v>
      </c>
      <c r="CC57" s="102">
        <f>+'[1]CUADRO 13 - 14'!CC57</f>
        <v>0</v>
      </c>
      <c r="CD57" s="102">
        <f>+'[1]CUADRO 13 - 14'!CD57</f>
        <v>0</v>
      </c>
      <c r="CE57" s="102">
        <f>+'[1]CUADRO 13 - 14'!CE57</f>
        <v>0</v>
      </c>
      <c r="CF57" s="102">
        <f>+'[1]CUADRO 13 - 14'!CF57</f>
        <v>0</v>
      </c>
      <c r="CG57" s="102">
        <f>+'[1]CUADRO 13 - 14'!CG57</f>
        <v>0</v>
      </c>
      <c r="CH57" s="102">
        <f>+'[1]CUADRO 13 - 14'!CH57</f>
        <v>0</v>
      </c>
      <c r="CI57" s="102">
        <f>+'[1]CUADRO 13 - 14'!CI57</f>
        <v>0</v>
      </c>
      <c r="CJ57" s="102">
        <f>+'[1]CUADRO 13 - 14'!CJ57</f>
        <v>0</v>
      </c>
      <c r="CK57" s="102">
        <f>+'[1]CUADRO 13 - 14'!CK57</f>
        <v>0</v>
      </c>
      <c r="CL57" s="102">
        <f>+'[1]CUADRO 13 - 14'!CL57</f>
        <v>0</v>
      </c>
      <c r="CN57" s="85" t="s">
        <v>109</v>
      </c>
      <c r="CO57" s="102">
        <v>1</v>
      </c>
      <c r="CP57" s="102">
        <v>0</v>
      </c>
      <c r="CQ57" s="102">
        <v>6</v>
      </c>
      <c r="CR57" s="102">
        <v>14</v>
      </c>
      <c r="CS57" s="102">
        <v>12</v>
      </c>
      <c r="CT57" s="102">
        <v>16</v>
      </c>
      <c r="CU57" s="102">
        <v>17</v>
      </c>
      <c r="CV57" s="102">
        <v>12</v>
      </c>
      <c r="CW57" s="102">
        <v>16</v>
      </c>
      <c r="CX57" s="102">
        <v>8</v>
      </c>
      <c r="CY57" s="102">
        <v>3</v>
      </c>
      <c r="CZ57" s="102">
        <v>2</v>
      </c>
      <c r="DA57" s="102">
        <v>0</v>
      </c>
      <c r="DB57" s="102">
        <v>107</v>
      </c>
      <c r="DC57" s="102">
        <v>81</v>
      </c>
      <c r="DD57" s="102">
        <v>26</v>
      </c>
      <c r="DF57" s="85" t="s">
        <v>109</v>
      </c>
      <c r="DG57" s="102">
        <v>0</v>
      </c>
      <c r="DH57" s="102">
        <v>0</v>
      </c>
      <c r="DI57" s="102">
        <v>0</v>
      </c>
      <c r="DJ57" s="102">
        <v>0</v>
      </c>
      <c r="DK57" s="102">
        <v>18</v>
      </c>
      <c r="DL57" s="102">
        <v>80</v>
      </c>
      <c r="DM57" s="102">
        <v>95</v>
      </c>
      <c r="DN57" s="102">
        <v>98</v>
      </c>
      <c r="DO57" s="102">
        <v>90</v>
      </c>
      <c r="DP57" s="102">
        <v>41</v>
      </c>
      <c r="DQ57" s="102">
        <v>13</v>
      </c>
      <c r="DR57" s="102">
        <v>3</v>
      </c>
      <c r="DS57" s="102">
        <v>0</v>
      </c>
      <c r="DT57" s="102">
        <v>438</v>
      </c>
      <c r="DU57" s="102">
        <v>358</v>
      </c>
      <c r="DV57" s="102">
        <v>80</v>
      </c>
    </row>
    <row r="58" spans="2:126" ht="12">
      <c r="B58" s="85" t="s">
        <v>110</v>
      </c>
      <c r="C58" s="187">
        <v>3</v>
      </c>
      <c r="D58" s="187">
        <v>1</v>
      </c>
      <c r="E58" s="187">
        <v>3</v>
      </c>
      <c r="F58" s="187">
        <v>8</v>
      </c>
      <c r="G58" s="187">
        <v>80</v>
      </c>
      <c r="H58" s="187">
        <v>253</v>
      </c>
      <c r="I58" s="187">
        <v>470</v>
      </c>
      <c r="J58" s="187">
        <v>517</v>
      </c>
      <c r="K58" s="187">
        <v>501</v>
      </c>
      <c r="L58" s="187">
        <v>373</v>
      </c>
      <c r="M58" s="187">
        <v>161</v>
      </c>
      <c r="N58" s="187">
        <v>135</v>
      </c>
      <c r="O58" s="187">
        <v>0</v>
      </c>
      <c r="P58" s="187">
        <v>2505</v>
      </c>
      <c r="Q58" s="187">
        <v>2122</v>
      </c>
      <c r="R58" s="187">
        <v>383</v>
      </c>
      <c r="S58" s="122"/>
      <c r="T58" s="85" t="s">
        <v>110</v>
      </c>
      <c r="U58" s="102">
        <v>0</v>
      </c>
      <c r="V58" s="102">
        <v>0</v>
      </c>
      <c r="W58" s="102">
        <v>1</v>
      </c>
      <c r="X58" s="102">
        <v>4</v>
      </c>
      <c r="Y58" s="102">
        <v>49</v>
      </c>
      <c r="Z58" s="102">
        <v>159</v>
      </c>
      <c r="AA58" s="102">
        <v>318</v>
      </c>
      <c r="AB58" s="102">
        <v>347</v>
      </c>
      <c r="AC58" s="102">
        <v>341</v>
      </c>
      <c r="AD58" s="102">
        <v>282</v>
      </c>
      <c r="AE58" s="102">
        <v>134</v>
      </c>
      <c r="AF58" s="102">
        <v>121</v>
      </c>
      <c r="AG58" s="102">
        <v>0</v>
      </c>
      <c r="AH58" s="102">
        <v>1756</v>
      </c>
      <c r="AI58" s="102">
        <v>1523</v>
      </c>
      <c r="AJ58" s="102">
        <v>233</v>
      </c>
      <c r="AK58" s="60"/>
      <c r="AL58" s="85" t="s">
        <v>111</v>
      </c>
      <c r="AM58" s="102">
        <v>0</v>
      </c>
      <c r="AN58" s="102">
        <v>0</v>
      </c>
      <c r="AO58" s="102">
        <v>0</v>
      </c>
      <c r="AP58" s="102">
        <v>0</v>
      </c>
      <c r="AQ58" s="102">
        <v>0</v>
      </c>
      <c r="AR58" s="102">
        <v>0</v>
      </c>
      <c r="AS58" s="102">
        <v>0</v>
      </c>
      <c r="AT58" s="102">
        <v>0</v>
      </c>
      <c r="AU58" s="102">
        <v>3</v>
      </c>
      <c r="AV58" s="102">
        <v>0</v>
      </c>
      <c r="AW58" s="102">
        <v>0</v>
      </c>
      <c r="AX58" s="102">
        <v>0</v>
      </c>
      <c r="AY58" s="102">
        <v>0</v>
      </c>
      <c r="AZ58" s="102">
        <v>3</v>
      </c>
      <c r="BA58" s="102">
        <v>3</v>
      </c>
      <c r="BB58" s="102">
        <v>0</v>
      </c>
      <c r="BC58" s="60"/>
      <c r="BD58" s="85" t="s">
        <v>111</v>
      </c>
      <c r="BE58" s="102">
        <v>0</v>
      </c>
      <c r="BF58" s="102">
        <v>1</v>
      </c>
      <c r="BG58" s="102">
        <v>0</v>
      </c>
      <c r="BH58" s="102">
        <v>2</v>
      </c>
      <c r="BI58" s="102">
        <v>11</v>
      </c>
      <c r="BJ58" s="102">
        <v>48</v>
      </c>
      <c r="BK58" s="102">
        <v>81</v>
      </c>
      <c r="BL58" s="102">
        <v>97</v>
      </c>
      <c r="BM58" s="102">
        <v>91</v>
      </c>
      <c r="BN58" s="102">
        <v>50</v>
      </c>
      <c r="BO58" s="102">
        <v>15</v>
      </c>
      <c r="BP58" s="102">
        <v>9</v>
      </c>
      <c r="BQ58" s="102">
        <v>0</v>
      </c>
      <c r="BR58" s="102">
        <v>405</v>
      </c>
      <c r="BS58" s="102">
        <v>328</v>
      </c>
      <c r="BT58" s="102">
        <v>77</v>
      </c>
      <c r="BV58" s="85" t="s">
        <v>111</v>
      </c>
      <c r="BW58" s="102">
        <f>+'[1]CUADRO 13 - 14'!BW58</f>
        <v>0</v>
      </c>
      <c r="BX58" s="102">
        <f>+'[1]CUADRO 13 - 14'!BX58</f>
        <v>0</v>
      </c>
      <c r="BY58" s="102">
        <f>+'[1]CUADRO 13 - 14'!BY58</f>
        <v>0</v>
      </c>
      <c r="BZ58" s="102">
        <f>+'[1]CUADRO 13 - 14'!BZ58</f>
        <v>0</v>
      </c>
      <c r="CA58" s="102">
        <f>+'[1]CUADRO 13 - 14'!CA58</f>
        <v>0</v>
      </c>
      <c r="CB58" s="102">
        <f>+'[1]CUADRO 13 - 14'!CB58</f>
        <v>0</v>
      </c>
      <c r="CC58" s="102">
        <f>+'[1]CUADRO 13 - 14'!CC58</f>
        <v>0</v>
      </c>
      <c r="CD58" s="102">
        <f>+'[1]CUADRO 13 - 14'!CD58</f>
        <v>0</v>
      </c>
      <c r="CE58" s="102">
        <f>+'[1]CUADRO 13 - 14'!CE58</f>
        <v>0</v>
      </c>
      <c r="CF58" s="102">
        <f>+'[1]CUADRO 13 - 14'!CF58</f>
        <v>0</v>
      </c>
      <c r="CG58" s="102">
        <f>+'[1]CUADRO 13 - 14'!CG58</f>
        <v>0</v>
      </c>
      <c r="CH58" s="102">
        <f>+'[1]CUADRO 13 - 14'!CH58</f>
        <v>0</v>
      </c>
      <c r="CI58" s="102">
        <f>+'[1]CUADRO 13 - 14'!CI58</f>
        <v>0</v>
      </c>
      <c r="CJ58" s="102">
        <f>+'[1]CUADRO 13 - 14'!CJ58</f>
        <v>0</v>
      </c>
      <c r="CK58" s="102">
        <f>+'[1]CUADRO 13 - 14'!CK58</f>
        <v>0</v>
      </c>
      <c r="CL58" s="102">
        <f>+'[1]CUADRO 13 - 14'!CL58</f>
        <v>0</v>
      </c>
      <c r="CN58" s="85" t="s">
        <v>111</v>
      </c>
      <c r="CO58" s="102">
        <v>3</v>
      </c>
      <c r="CP58" s="102">
        <v>0</v>
      </c>
      <c r="CQ58" s="102">
        <v>2</v>
      </c>
      <c r="CR58" s="102">
        <v>1</v>
      </c>
      <c r="CS58" s="102">
        <v>11</v>
      </c>
      <c r="CT58" s="102">
        <v>14</v>
      </c>
      <c r="CU58" s="102">
        <v>11</v>
      </c>
      <c r="CV58" s="102">
        <v>11</v>
      </c>
      <c r="CW58" s="102">
        <v>10</v>
      </c>
      <c r="CX58" s="102">
        <v>7</v>
      </c>
      <c r="CY58" s="102">
        <v>7</v>
      </c>
      <c r="CZ58" s="102">
        <v>2</v>
      </c>
      <c r="DA58" s="102">
        <v>0</v>
      </c>
      <c r="DB58" s="102">
        <v>79</v>
      </c>
      <c r="DC58" s="102">
        <v>52</v>
      </c>
      <c r="DD58" s="102">
        <v>27</v>
      </c>
      <c r="DF58" s="85" t="s">
        <v>111</v>
      </c>
      <c r="DG58" s="102">
        <v>0</v>
      </c>
      <c r="DH58" s="102">
        <v>0</v>
      </c>
      <c r="DI58" s="102">
        <v>0</v>
      </c>
      <c r="DJ58" s="102">
        <v>1</v>
      </c>
      <c r="DK58" s="102">
        <v>9</v>
      </c>
      <c r="DL58" s="102">
        <v>32</v>
      </c>
      <c r="DM58" s="102">
        <v>60</v>
      </c>
      <c r="DN58" s="102">
        <v>62</v>
      </c>
      <c r="DO58" s="102">
        <v>56</v>
      </c>
      <c r="DP58" s="102">
        <v>34</v>
      </c>
      <c r="DQ58" s="102">
        <v>5</v>
      </c>
      <c r="DR58" s="102">
        <v>3</v>
      </c>
      <c r="DS58" s="102">
        <v>0</v>
      </c>
      <c r="DT58" s="102">
        <v>262</v>
      </c>
      <c r="DU58" s="102">
        <v>216</v>
      </c>
      <c r="DV58" s="102">
        <v>46</v>
      </c>
    </row>
    <row r="59" spans="2:126" ht="12">
      <c r="B59" s="85" t="s">
        <v>112</v>
      </c>
      <c r="C59" s="187">
        <v>2</v>
      </c>
      <c r="D59" s="187">
        <v>0</v>
      </c>
      <c r="E59" s="187">
        <v>2</v>
      </c>
      <c r="F59" s="187">
        <v>6</v>
      </c>
      <c r="G59" s="187">
        <v>55</v>
      </c>
      <c r="H59" s="187">
        <v>118</v>
      </c>
      <c r="I59" s="187">
        <v>271</v>
      </c>
      <c r="J59" s="187">
        <v>364</v>
      </c>
      <c r="K59" s="187">
        <v>335</v>
      </c>
      <c r="L59" s="187">
        <v>236</v>
      </c>
      <c r="M59" s="187">
        <v>127</v>
      </c>
      <c r="N59" s="187">
        <v>106</v>
      </c>
      <c r="O59" s="187">
        <v>0</v>
      </c>
      <c r="P59" s="187">
        <v>1622</v>
      </c>
      <c r="Q59" s="187">
        <v>1386</v>
      </c>
      <c r="R59" s="187">
        <v>236</v>
      </c>
      <c r="S59" s="122"/>
      <c r="T59" s="85" t="s">
        <v>112</v>
      </c>
      <c r="U59" s="102">
        <v>0</v>
      </c>
      <c r="V59" s="102">
        <v>0</v>
      </c>
      <c r="W59" s="102">
        <v>0</v>
      </c>
      <c r="X59" s="102">
        <v>2</v>
      </c>
      <c r="Y59" s="102">
        <v>32</v>
      </c>
      <c r="Z59" s="102">
        <v>68</v>
      </c>
      <c r="AA59" s="102">
        <v>195</v>
      </c>
      <c r="AB59" s="102">
        <v>248</v>
      </c>
      <c r="AC59" s="102">
        <v>246</v>
      </c>
      <c r="AD59" s="102">
        <v>176</v>
      </c>
      <c r="AE59" s="102">
        <v>102</v>
      </c>
      <c r="AF59" s="102">
        <v>97</v>
      </c>
      <c r="AG59" s="102">
        <v>0</v>
      </c>
      <c r="AH59" s="102">
        <v>1166</v>
      </c>
      <c r="AI59" s="102">
        <v>1014</v>
      </c>
      <c r="AJ59" s="102">
        <v>152</v>
      </c>
      <c r="AK59" s="60"/>
      <c r="AL59" s="85" t="s">
        <v>113</v>
      </c>
      <c r="AM59" s="102">
        <v>0</v>
      </c>
      <c r="AN59" s="102">
        <v>0</v>
      </c>
      <c r="AO59" s="102">
        <v>0</v>
      </c>
      <c r="AP59" s="102">
        <v>0</v>
      </c>
      <c r="AQ59" s="102">
        <v>0</v>
      </c>
      <c r="AR59" s="102">
        <v>0</v>
      </c>
      <c r="AS59" s="102">
        <v>0</v>
      </c>
      <c r="AT59" s="102">
        <v>0</v>
      </c>
      <c r="AU59" s="102">
        <v>0</v>
      </c>
      <c r="AV59" s="102">
        <v>0</v>
      </c>
      <c r="AW59" s="102">
        <v>0</v>
      </c>
      <c r="AX59" s="102">
        <v>0</v>
      </c>
      <c r="AY59" s="102">
        <v>0</v>
      </c>
      <c r="AZ59" s="102">
        <v>0</v>
      </c>
      <c r="BA59" s="102">
        <v>0</v>
      </c>
      <c r="BB59" s="102">
        <v>0</v>
      </c>
      <c r="BC59" s="60"/>
      <c r="BD59" s="85" t="s">
        <v>113</v>
      </c>
      <c r="BE59" s="102">
        <v>0</v>
      </c>
      <c r="BF59" s="102">
        <v>0</v>
      </c>
      <c r="BG59" s="102">
        <v>0</v>
      </c>
      <c r="BH59" s="102">
        <v>0</v>
      </c>
      <c r="BI59" s="102">
        <v>8</v>
      </c>
      <c r="BJ59" s="102">
        <v>24</v>
      </c>
      <c r="BK59" s="102">
        <v>40</v>
      </c>
      <c r="BL59" s="102">
        <v>64</v>
      </c>
      <c r="BM59" s="102">
        <v>45</v>
      </c>
      <c r="BN59" s="102">
        <v>32</v>
      </c>
      <c r="BO59" s="102">
        <v>16</v>
      </c>
      <c r="BP59" s="102">
        <v>6</v>
      </c>
      <c r="BQ59" s="102">
        <v>0</v>
      </c>
      <c r="BR59" s="102">
        <v>235</v>
      </c>
      <c r="BS59" s="102">
        <v>195</v>
      </c>
      <c r="BT59" s="102">
        <v>40</v>
      </c>
      <c r="BV59" s="85" t="s">
        <v>113</v>
      </c>
      <c r="BW59" s="102">
        <f>+'[1]CUADRO 13 - 14'!BW59</f>
        <v>0</v>
      </c>
      <c r="BX59" s="102">
        <f>+'[1]CUADRO 13 - 14'!BX59</f>
        <v>0</v>
      </c>
      <c r="BY59" s="102">
        <f>+'[1]CUADRO 13 - 14'!BY59</f>
        <v>0</v>
      </c>
      <c r="BZ59" s="102">
        <f>+'[1]CUADRO 13 - 14'!BZ59</f>
        <v>0</v>
      </c>
      <c r="CA59" s="102">
        <f>+'[1]CUADRO 13 - 14'!CA59</f>
        <v>0</v>
      </c>
      <c r="CB59" s="102">
        <f>+'[1]CUADRO 13 - 14'!CB59</f>
        <v>0</v>
      </c>
      <c r="CC59" s="102">
        <f>+'[1]CUADRO 13 - 14'!CC59</f>
        <v>0</v>
      </c>
      <c r="CD59" s="102">
        <f>+'[1]CUADRO 13 - 14'!CD59</f>
        <v>0</v>
      </c>
      <c r="CE59" s="102">
        <f>+'[1]CUADRO 13 - 14'!CE59</f>
        <v>0</v>
      </c>
      <c r="CF59" s="102">
        <f>+'[1]CUADRO 13 - 14'!CF59</f>
        <v>0</v>
      </c>
      <c r="CG59" s="102">
        <f>+'[1]CUADRO 13 - 14'!CG59</f>
        <v>0</v>
      </c>
      <c r="CH59" s="102">
        <f>+'[1]CUADRO 13 - 14'!CH59</f>
        <v>0</v>
      </c>
      <c r="CI59" s="102">
        <f>+'[1]CUADRO 13 - 14'!CI59</f>
        <v>0</v>
      </c>
      <c r="CJ59" s="102">
        <f>+'[1]CUADRO 13 - 14'!CJ59</f>
        <v>0</v>
      </c>
      <c r="CK59" s="102">
        <f>+'[1]CUADRO 13 - 14'!CK59</f>
        <v>0</v>
      </c>
      <c r="CL59" s="102">
        <f>+'[1]CUADRO 13 - 14'!CL59</f>
        <v>0</v>
      </c>
      <c r="CN59" s="85" t="s">
        <v>113</v>
      </c>
      <c r="CO59" s="102">
        <v>2</v>
      </c>
      <c r="CP59" s="102">
        <v>0</v>
      </c>
      <c r="CQ59" s="102">
        <v>2</v>
      </c>
      <c r="CR59" s="102">
        <v>4</v>
      </c>
      <c r="CS59" s="102">
        <v>12</v>
      </c>
      <c r="CT59" s="102">
        <v>5</v>
      </c>
      <c r="CU59" s="102">
        <v>10</v>
      </c>
      <c r="CV59" s="102">
        <v>11</v>
      </c>
      <c r="CW59" s="102">
        <v>7</v>
      </c>
      <c r="CX59" s="102">
        <v>10</v>
      </c>
      <c r="CY59" s="102">
        <v>2</v>
      </c>
      <c r="CZ59" s="102">
        <v>0</v>
      </c>
      <c r="DA59" s="102">
        <v>0</v>
      </c>
      <c r="DB59" s="102">
        <v>65</v>
      </c>
      <c r="DC59" s="102">
        <v>46</v>
      </c>
      <c r="DD59" s="102">
        <v>19</v>
      </c>
      <c r="DF59" s="85" t="s">
        <v>113</v>
      </c>
      <c r="DG59" s="102">
        <v>0</v>
      </c>
      <c r="DH59" s="102">
        <v>0</v>
      </c>
      <c r="DI59" s="102">
        <v>0</v>
      </c>
      <c r="DJ59" s="102">
        <v>0</v>
      </c>
      <c r="DK59" s="102">
        <v>3</v>
      </c>
      <c r="DL59" s="102">
        <v>21</v>
      </c>
      <c r="DM59" s="102">
        <v>26</v>
      </c>
      <c r="DN59" s="102">
        <v>41</v>
      </c>
      <c r="DO59" s="102">
        <v>37</v>
      </c>
      <c r="DP59" s="102">
        <v>18</v>
      </c>
      <c r="DQ59" s="102">
        <v>7</v>
      </c>
      <c r="DR59" s="102">
        <v>3</v>
      </c>
      <c r="DS59" s="102">
        <v>0</v>
      </c>
      <c r="DT59" s="102">
        <v>156</v>
      </c>
      <c r="DU59" s="102">
        <v>131</v>
      </c>
      <c r="DV59" s="102">
        <v>25</v>
      </c>
    </row>
    <row r="60" spans="2:126" ht="12">
      <c r="B60" s="85" t="s">
        <v>114</v>
      </c>
      <c r="C60" s="187">
        <v>0</v>
      </c>
      <c r="D60" s="187">
        <v>0</v>
      </c>
      <c r="E60" s="187">
        <v>2</v>
      </c>
      <c r="F60" s="187">
        <v>12</v>
      </c>
      <c r="G60" s="187">
        <v>38</v>
      </c>
      <c r="H60" s="187">
        <v>94</v>
      </c>
      <c r="I60" s="187">
        <v>190</v>
      </c>
      <c r="J60" s="187">
        <v>255</v>
      </c>
      <c r="K60" s="187">
        <v>265</v>
      </c>
      <c r="L60" s="187">
        <v>229</v>
      </c>
      <c r="M60" s="187">
        <v>109</v>
      </c>
      <c r="N60" s="187">
        <v>70</v>
      </c>
      <c r="O60" s="187">
        <v>0</v>
      </c>
      <c r="P60" s="187">
        <v>1264</v>
      </c>
      <c r="Q60" s="187">
        <v>1077</v>
      </c>
      <c r="R60" s="187">
        <v>187</v>
      </c>
      <c r="S60" s="122"/>
      <c r="T60" s="85" t="s">
        <v>114</v>
      </c>
      <c r="U60" s="102">
        <v>0</v>
      </c>
      <c r="V60" s="102">
        <v>0</v>
      </c>
      <c r="W60" s="102">
        <v>0</v>
      </c>
      <c r="X60" s="102">
        <v>2</v>
      </c>
      <c r="Y60" s="102">
        <v>21</v>
      </c>
      <c r="Z60" s="102">
        <v>62</v>
      </c>
      <c r="AA60" s="102">
        <v>115</v>
      </c>
      <c r="AB60" s="102">
        <v>169</v>
      </c>
      <c r="AC60" s="102">
        <v>177</v>
      </c>
      <c r="AD60" s="102">
        <v>172</v>
      </c>
      <c r="AE60" s="102">
        <v>82</v>
      </c>
      <c r="AF60" s="102">
        <v>63</v>
      </c>
      <c r="AG60" s="102">
        <v>0</v>
      </c>
      <c r="AH60" s="102">
        <v>863</v>
      </c>
      <c r="AI60" s="102">
        <v>751</v>
      </c>
      <c r="AJ60" s="102">
        <v>112</v>
      </c>
      <c r="AK60" s="60"/>
      <c r="AL60" s="85" t="s">
        <v>115</v>
      </c>
      <c r="AM60" s="102">
        <v>0</v>
      </c>
      <c r="AN60" s="102">
        <v>0</v>
      </c>
      <c r="AO60" s="102">
        <v>0</v>
      </c>
      <c r="AP60" s="102">
        <v>0</v>
      </c>
      <c r="AQ60" s="102">
        <v>0</v>
      </c>
      <c r="AR60" s="102">
        <v>0</v>
      </c>
      <c r="AS60" s="102">
        <v>0</v>
      </c>
      <c r="AT60" s="102">
        <v>0</v>
      </c>
      <c r="AU60" s="102">
        <v>0</v>
      </c>
      <c r="AV60" s="102">
        <v>0</v>
      </c>
      <c r="AW60" s="102">
        <v>0</v>
      </c>
      <c r="AX60" s="102">
        <v>0</v>
      </c>
      <c r="AY60" s="102">
        <v>0</v>
      </c>
      <c r="AZ60" s="102">
        <v>0</v>
      </c>
      <c r="BA60" s="102">
        <v>0</v>
      </c>
      <c r="BB60" s="102">
        <v>0</v>
      </c>
      <c r="BC60" s="60"/>
      <c r="BD60" s="85" t="s">
        <v>115</v>
      </c>
      <c r="BE60" s="102">
        <v>0</v>
      </c>
      <c r="BF60" s="102">
        <v>0</v>
      </c>
      <c r="BG60" s="102">
        <v>0</v>
      </c>
      <c r="BH60" s="102">
        <v>1</v>
      </c>
      <c r="BI60" s="102">
        <v>5</v>
      </c>
      <c r="BJ60" s="102">
        <v>14</v>
      </c>
      <c r="BK60" s="102">
        <v>36</v>
      </c>
      <c r="BL60" s="102">
        <v>40</v>
      </c>
      <c r="BM60" s="102">
        <v>58</v>
      </c>
      <c r="BN60" s="102">
        <v>31</v>
      </c>
      <c r="BO60" s="102">
        <v>17</v>
      </c>
      <c r="BP60" s="102">
        <v>5</v>
      </c>
      <c r="BQ60" s="102">
        <v>0</v>
      </c>
      <c r="BR60" s="102">
        <v>207</v>
      </c>
      <c r="BS60" s="102">
        <v>178</v>
      </c>
      <c r="BT60" s="102">
        <v>29</v>
      </c>
      <c r="BV60" s="85" t="s">
        <v>115</v>
      </c>
      <c r="BW60" s="102">
        <f>+'[1]CUADRO 13 - 14'!BW60</f>
        <v>0</v>
      </c>
      <c r="BX60" s="102">
        <f>+'[1]CUADRO 13 - 14'!BX60</f>
        <v>0</v>
      </c>
      <c r="BY60" s="102">
        <f>+'[1]CUADRO 13 - 14'!BY60</f>
        <v>0</v>
      </c>
      <c r="BZ60" s="102">
        <f>+'[1]CUADRO 13 - 14'!BZ60</f>
        <v>0</v>
      </c>
      <c r="CA60" s="102">
        <f>+'[1]CUADRO 13 - 14'!CA60</f>
        <v>0</v>
      </c>
      <c r="CB60" s="102">
        <f>+'[1]CUADRO 13 - 14'!CB60</f>
        <v>0</v>
      </c>
      <c r="CC60" s="102">
        <f>+'[1]CUADRO 13 - 14'!CC60</f>
        <v>0</v>
      </c>
      <c r="CD60" s="102">
        <f>+'[1]CUADRO 13 - 14'!CD60</f>
        <v>0</v>
      </c>
      <c r="CE60" s="102">
        <f>+'[1]CUADRO 13 - 14'!CE60</f>
        <v>0</v>
      </c>
      <c r="CF60" s="102">
        <f>+'[1]CUADRO 13 - 14'!CF60</f>
        <v>0</v>
      </c>
      <c r="CG60" s="102">
        <f>+'[1]CUADRO 13 - 14'!CG60</f>
        <v>0</v>
      </c>
      <c r="CH60" s="102">
        <f>+'[1]CUADRO 13 - 14'!CH60</f>
        <v>0</v>
      </c>
      <c r="CI60" s="102">
        <f>+'[1]CUADRO 13 - 14'!CI60</f>
        <v>0</v>
      </c>
      <c r="CJ60" s="102">
        <f>+'[1]CUADRO 13 - 14'!CJ60</f>
        <v>0</v>
      </c>
      <c r="CK60" s="102">
        <f>+'[1]CUADRO 13 - 14'!CK60</f>
        <v>0</v>
      </c>
      <c r="CL60" s="102">
        <f>+'[1]CUADRO 13 - 14'!CL60</f>
        <v>0</v>
      </c>
      <c r="CN60" s="85" t="s">
        <v>115</v>
      </c>
      <c r="CO60" s="102">
        <v>0</v>
      </c>
      <c r="CP60" s="102">
        <v>0</v>
      </c>
      <c r="CQ60" s="102">
        <v>2</v>
      </c>
      <c r="CR60" s="102">
        <v>8</v>
      </c>
      <c r="CS60" s="102">
        <v>9</v>
      </c>
      <c r="CT60" s="102">
        <v>8</v>
      </c>
      <c r="CU60" s="102">
        <v>13</v>
      </c>
      <c r="CV60" s="102">
        <v>18</v>
      </c>
      <c r="CW60" s="102">
        <v>6</v>
      </c>
      <c r="CX60" s="102">
        <v>9</v>
      </c>
      <c r="CY60" s="102">
        <v>6</v>
      </c>
      <c r="CZ60" s="102">
        <v>0</v>
      </c>
      <c r="DA60" s="102">
        <v>0</v>
      </c>
      <c r="DB60" s="102">
        <v>79</v>
      </c>
      <c r="DC60" s="102">
        <v>47</v>
      </c>
      <c r="DD60" s="102">
        <v>32</v>
      </c>
      <c r="DF60" s="85" t="s">
        <v>115</v>
      </c>
      <c r="DG60" s="102">
        <v>0</v>
      </c>
      <c r="DH60" s="102">
        <v>0</v>
      </c>
      <c r="DI60" s="102">
        <v>0</v>
      </c>
      <c r="DJ60" s="102">
        <v>1</v>
      </c>
      <c r="DK60" s="102">
        <v>3</v>
      </c>
      <c r="DL60" s="102">
        <v>10</v>
      </c>
      <c r="DM60" s="102">
        <v>26</v>
      </c>
      <c r="DN60" s="102">
        <v>28</v>
      </c>
      <c r="DO60" s="102">
        <v>24</v>
      </c>
      <c r="DP60" s="102">
        <v>17</v>
      </c>
      <c r="DQ60" s="102">
        <v>4</v>
      </c>
      <c r="DR60" s="102">
        <v>2</v>
      </c>
      <c r="DS60" s="102">
        <v>0</v>
      </c>
      <c r="DT60" s="102">
        <v>115</v>
      </c>
      <c r="DU60" s="102">
        <v>101</v>
      </c>
      <c r="DV60" s="102">
        <v>14</v>
      </c>
    </row>
    <row r="61" spans="2:126" ht="12">
      <c r="B61" s="85" t="s">
        <v>116</v>
      </c>
      <c r="C61" s="187">
        <v>1</v>
      </c>
      <c r="D61" s="187">
        <v>1</v>
      </c>
      <c r="E61" s="187">
        <v>8</v>
      </c>
      <c r="F61" s="187">
        <v>15</v>
      </c>
      <c r="G61" s="187">
        <v>45</v>
      </c>
      <c r="H61" s="187">
        <v>129</v>
      </c>
      <c r="I61" s="187">
        <v>243</v>
      </c>
      <c r="J61" s="187">
        <v>323</v>
      </c>
      <c r="K61" s="187">
        <v>407</v>
      </c>
      <c r="L61" s="187">
        <v>327</v>
      </c>
      <c r="M61" s="187">
        <v>177</v>
      </c>
      <c r="N61" s="187">
        <v>113</v>
      </c>
      <c r="O61" s="187">
        <v>0</v>
      </c>
      <c r="P61" s="187">
        <v>1789</v>
      </c>
      <c r="Q61" s="187">
        <v>1548</v>
      </c>
      <c r="R61" s="187">
        <v>241</v>
      </c>
      <c r="S61" s="122"/>
      <c r="T61" s="85" t="s">
        <v>116</v>
      </c>
      <c r="U61" s="102">
        <v>0</v>
      </c>
      <c r="V61" s="102">
        <v>0</v>
      </c>
      <c r="W61" s="102">
        <v>1</v>
      </c>
      <c r="X61" s="102">
        <v>0</v>
      </c>
      <c r="Y61" s="102">
        <v>22</v>
      </c>
      <c r="Z61" s="102">
        <v>65</v>
      </c>
      <c r="AA61" s="102">
        <v>133</v>
      </c>
      <c r="AB61" s="102">
        <v>206</v>
      </c>
      <c r="AC61" s="102">
        <v>278</v>
      </c>
      <c r="AD61" s="102">
        <v>241</v>
      </c>
      <c r="AE61" s="102">
        <v>147</v>
      </c>
      <c r="AF61" s="102">
        <v>99</v>
      </c>
      <c r="AG61" s="102">
        <v>0</v>
      </c>
      <c r="AH61" s="102">
        <v>1192</v>
      </c>
      <c r="AI61" s="102">
        <v>1054</v>
      </c>
      <c r="AJ61" s="102">
        <v>138</v>
      </c>
      <c r="AK61" s="60"/>
      <c r="AL61" s="85" t="s">
        <v>117</v>
      </c>
      <c r="AM61" s="102">
        <v>0</v>
      </c>
      <c r="AN61" s="102">
        <v>0</v>
      </c>
      <c r="AO61" s="102">
        <v>0</v>
      </c>
      <c r="AP61" s="102">
        <v>0</v>
      </c>
      <c r="AQ61" s="102">
        <v>0</v>
      </c>
      <c r="AR61" s="102">
        <v>0</v>
      </c>
      <c r="AS61" s="102">
        <v>0</v>
      </c>
      <c r="AT61" s="102">
        <v>0</v>
      </c>
      <c r="AU61" s="102">
        <v>0</v>
      </c>
      <c r="AV61" s="102">
        <v>0</v>
      </c>
      <c r="AW61" s="102">
        <v>0</v>
      </c>
      <c r="AX61" s="102">
        <v>0</v>
      </c>
      <c r="AY61" s="102">
        <v>0</v>
      </c>
      <c r="AZ61" s="102">
        <v>0</v>
      </c>
      <c r="BA61" s="102">
        <v>0</v>
      </c>
      <c r="BB61" s="102">
        <v>0</v>
      </c>
      <c r="BC61" s="60"/>
      <c r="BD61" s="85" t="s">
        <v>117</v>
      </c>
      <c r="BE61" s="102">
        <v>0</v>
      </c>
      <c r="BF61" s="102">
        <v>0</v>
      </c>
      <c r="BG61" s="102">
        <v>0</v>
      </c>
      <c r="BH61" s="102">
        <v>0</v>
      </c>
      <c r="BI61" s="102">
        <v>5</v>
      </c>
      <c r="BJ61" s="102">
        <v>27</v>
      </c>
      <c r="BK61" s="102">
        <v>54</v>
      </c>
      <c r="BL61" s="102">
        <v>58</v>
      </c>
      <c r="BM61" s="102">
        <v>75</v>
      </c>
      <c r="BN61" s="102">
        <v>47</v>
      </c>
      <c r="BO61" s="102">
        <v>19</v>
      </c>
      <c r="BP61" s="102">
        <v>5</v>
      </c>
      <c r="BQ61" s="102">
        <v>0</v>
      </c>
      <c r="BR61" s="102">
        <v>290</v>
      </c>
      <c r="BS61" s="102">
        <v>248</v>
      </c>
      <c r="BT61" s="102">
        <v>42</v>
      </c>
      <c r="BV61" s="85" t="s">
        <v>117</v>
      </c>
      <c r="BW61" s="102">
        <f>+'[1]CUADRO 13 - 14'!BW61</f>
        <v>0</v>
      </c>
      <c r="BX61" s="102">
        <f>+'[1]CUADRO 13 - 14'!BX61</f>
        <v>0</v>
      </c>
      <c r="BY61" s="102">
        <f>+'[1]CUADRO 13 - 14'!BY61</f>
        <v>0</v>
      </c>
      <c r="BZ61" s="102">
        <f>+'[1]CUADRO 13 - 14'!BZ61</f>
        <v>0</v>
      </c>
      <c r="CA61" s="102">
        <f>+'[1]CUADRO 13 - 14'!CA61</f>
        <v>0</v>
      </c>
      <c r="CB61" s="102">
        <f>+'[1]CUADRO 13 - 14'!CB61</f>
        <v>0</v>
      </c>
      <c r="CC61" s="102">
        <f>+'[1]CUADRO 13 - 14'!CC61</f>
        <v>0</v>
      </c>
      <c r="CD61" s="102">
        <f>+'[1]CUADRO 13 - 14'!CD61</f>
        <v>0</v>
      </c>
      <c r="CE61" s="102">
        <f>+'[1]CUADRO 13 - 14'!CE61</f>
        <v>0</v>
      </c>
      <c r="CF61" s="102">
        <f>+'[1]CUADRO 13 - 14'!CF61</f>
        <v>0</v>
      </c>
      <c r="CG61" s="102">
        <f>+'[1]CUADRO 13 - 14'!CG61</f>
        <v>0</v>
      </c>
      <c r="CH61" s="102">
        <f>+'[1]CUADRO 13 - 14'!CH61</f>
        <v>0</v>
      </c>
      <c r="CI61" s="102">
        <f>+'[1]CUADRO 13 - 14'!CI61</f>
        <v>0</v>
      </c>
      <c r="CJ61" s="102">
        <f>+'[1]CUADRO 13 - 14'!CJ61</f>
        <v>0</v>
      </c>
      <c r="CK61" s="102">
        <f>+'[1]CUADRO 13 - 14'!CK61</f>
        <v>0</v>
      </c>
      <c r="CL61" s="102">
        <f>+'[1]CUADRO 13 - 14'!CL61</f>
        <v>0</v>
      </c>
      <c r="CN61" s="85" t="s">
        <v>117</v>
      </c>
      <c r="CO61" s="102">
        <v>1</v>
      </c>
      <c r="CP61" s="102">
        <v>1</v>
      </c>
      <c r="CQ61" s="102">
        <v>7</v>
      </c>
      <c r="CR61" s="102">
        <v>15</v>
      </c>
      <c r="CS61" s="102">
        <v>15</v>
      </c>
      <c r="CT61" s="102">
        <v>22</v>
      </c>
      <c r="CU61" s="102">
        <v>25</v>
      </c>
      <c r="CV61" s="102">
        <v>22</v>
      </c>
      <c r="CW61" s="102">
        <v>12</v>
      </c>
      <c r="CX61" s="102">
        <v>16</v>
      </c>
      <c r="CY61" s="102">
        <v>2</v>
      </c>
      <c r="CZ61" s="102">
        <v>3</v>
      </c>
      <c r="DA61" s="102">
        <v>0</v>
      </c>
      <c r="DB61" s="102">
        <v>141</v>
      </c>
      <c r="DC61" s="102">
        <v>106</v>
      </c>
      <c r="DD61" s="102">
        <v>35</v>
      </c>
      <c r="DF61" s="85" t="s">
        <v>117</v>
      </c>
      <c r="DG61" s="102">
        <v>0</v>
      </c>
      <c r="DH61" s="102">
        <v>0</v>
      </c>
      <c r="DI61" s="102">
        <v>0</v>
      </c>
      <c r="DJ61" s="102">
        <v>0</v>
      </c>
      <c r="DK61" s="102">
        <v>3</v>
      </c>
      <c r="DL61" s="102">
        <v>15</v>
      </c>
      <c r="DM61" s="102">
        <v>31</v>
      </c>
      <c r="DN61" s="102">
        <v>37</v>
      </c>
      <c r="DO61" s="102">
        <v>42</v>
      </c>
      <c r="DP61" s="102">
        <v>23</v>
      </c>
      <c r="DQ61" s="102">
        <v>9</v>
      </c>
      <c r="DR61" s="102">
        <v>6</v>
      </c>
      <c r="DS61" s="102">
        <v>0</v>
      </c>
      <c r="DT61" s="102">
        <v>166</v>
      </c>
      <c r="DU61" s="102">
        <v>140</v>
      </c>
      <c r="DV61" s="102">
        <v>26</v>
      </c>
    </row>
    <row r="62" spans="2:126" ht="12">
      <c r="B62" s="85" t="s">
        <v>118</v>
      </c>
      <c r="C62" s="187">
        <v>1</v>
      </c>
      <c r="D62" s="187">
        <v>0</v>
      </c>
      <c r="E62" s="187">
        <v>7</v>
      </c>
      <c r="F62" s="187">
        <v>13</v>
      </c>
      <c r="G62" s="187">
        <v>24</v>
      </c>
      <c r="H62" s="187">
        <v>68</v>
      </c>
      <c r="I62" s="187">
        <v>166</v>
      </c>
      <c r="J62" s="187">
        <v>199</v>
      </c>
      <c r="K62" s="187">
        <v>224</v>
      </c>
      <c r="L62" s="187">
        <v>202</v>
      </c>
      <c r="M62" s="187">
        <v>139</v>
      </c>
      <c r="N62" s="187">
        <v>89</v>
      </c>
      <c r="O62" s="187">
        <v>0</v>
      </c>
      <c r="P62" s="187">
        <v>1132</v>
      </c>
      <c r="Q62" s="187">
        <v>962</v>
      </c>
      <c r="R62" s="187">
        <v>170</v>
      </c>
      <c r="S62" s="122"/>
      <c r="T62" s="85" t="s">
        <v>118</v>
      </c>
      <c r="U62" s="102">
        <v>0</v>
      </c>
      <c r="V62" s="102">
        <v>0</v>
      </c>
      <c r="W62" s="102">
        <v>0</v>
      </c>
      <c r="X62" s="102">
        <v>1</v>
      </c>
      <c r="Y62" s="102">
        <v>11</v>
      </c>
      <c r="Z62" s="102">
        <v>27</v>
      </c>
      <c r="AA62" s="102">
        <v>96</v>
      </c>
      <c r="AB62" s="102">
        <v>121</v>
      </c>
      <c r="AC62" s="102">
        <v>147</v>
      </c>
      <c r="AD62" s="102">
        <v>150</v>
      </c>
      <c r="AE62" s="102">
        <v>110</v>
      </c>
      <c r="AF62" s="102">
        <v>79</v>
      </c>
      <c r="AG62" s="102">
        <v>0</v>
      </c>
      <c r="AH62" s="102">
        <v>742</v>
      </c>
      <c r="AI62" s="102">
        <v>656</v>
      </c>
      <c r="AJ62" s="102">
        <v>86</v>
      </c>
      <c r="AK62" s="60"/>
      <c r="AL62" s="85" t="s">
        <v>119</v>
      </c>
      <c r="AM62" s="102">
        <v>0</v>
      </c>
      <c r="AN62" s="102">
        <v>0</v>
      </c>
      <c r="AO62" s="102">
        <v>0</v>
      </c>
      <c r="AP62" s="102">
        <v>0</v>
      </c>
      <c r="AQ62" s="102">
        <v>0</v>
      </c>
      <c r="AR62" s="102">
        <v>0</v>
      </c>
      <c r="AS62" s="102">
        <v>0</v>
      </c>
      <c r="AT62" s="102">
        <v>0</v>
      </c>
      <c r="AU62" s="102">
        <v>0</v>
      </c>
      <c r="AV62" s="102">
        <v>0</v>
      </c>
      <c r="AW62" s="102">
        <v>0</v>
      </c>
      <c r="AX62" s="102">
        <v>0</v>
      </c>
      <c r="AY62" s="102">
        <v>0</v>
      </c>
      <c r="AZ62" s="102">
        <v>0</v>
      </c>
      <c r="BA62" s="102">
        <v>0</v>
      </c>
      <c r="BB62" s="102">
        <v>0</v>
      </c>
      <c r="BC62" s="60"/>
      <c r="BD62" s="85" t="s">
        <v>119</v>
      </c>
      <c r="BE62" s="102">
        <v>0</v>
      </c>
      <c r="BF62" s="102">
        <v>0</v>
      </c>
      <c r="BG62" s="102">
        <v>0</v>
      </c>
      <c r="BH62" s="102">
        <v>0</v>
      </c>
      <c r="BI62" s="102">
        <v>1</v>
      </c>
      <c r="BJ62" s="102">
        <v>18</v>
      </c>
      <c r="BK62" s="102">
        <v>33</v>
      </c>
      <c r="BL62" s="102">
        <v>39</v>
      </c>
      <c r="BM62" s="102">
        <v>40</v>
      </c>
      <c r="BN62" s="102">
        <v>31</v>
      </c>
      <c r="BO62" s="102">
        <v>21</v>
      </c>
      <c r="BP62" s="102">
        <v>7</v>
      </c>
      <c r="BQ62" s="102">
        <v>0</v>
      </c>
      <c r="BR62" s="102">
        <v>190</v>
      </c>
      <c r="BS62" s="102">
        <v>155</v>
      </c>
      <c r="BT62" s="102">
        <v>35</v>
      </c>
      <c r="BV62" s="85" t="s">
        <v>119</v>
      </c>
      <c r="BW62" s="102">
        <f>+'[1]CUADRO 13 - 14'!BW62</f>
        <v>0</v>
      </c>
      <c r="BX62" s="102">
        <f>+'[1]CUADRO 13 - 14'!BX62</f>
        <v>0</v>
      </c>
      <c r="BY62" s="102">
        <f>+'[1]CUADRO 13 - 14'!BY62</f>
        <v>0</v>
      </c>
      <c r="BZ62" s="102">
        <f>+'[1]CUADRO 13 - 14'!BZ62</f>
        <v>0</v>
      </c>
      <c r="CA62" s="102">
        <f>+'[1]CUADRO 13 - 14'!CA62</f>
        <v>0</v>
      </c>
      <c r="CB62" s="102">
        <f>+'[1]CUADRO 13 - 14'!CB62</f>
        <v>0</v>
      </c>
      <c r="CC62" s="102">
        <f>+'[1]CUADRO 13 - 14'!CC62</f>
        <v>0</v>
      </c>
      <c r="CD62" s="102">
        <f>+'[1]CUADRO 13 - 14'!CD62</f>
        <v>0</v>
      </c>
      <c r="CE62" s="102">
        <f>+'[1]CUADRO 13 - 14'!CE62</f>
        <v>0</v>
      </c>
      <c r="CF62" s="102">
        <f>+'[1]CUADRO 13 - 14'!CF62</f>
        <v>0</v>
      </c>
      <c r="CG62" s="102">
        <f>+'[1]CUADRO 13 - 14'!CG62</f>
        <v>0</v>
      </c>
      <c r="CH62" s="102">
        <f>+'[1]CUADRO 13 - 14'!CH62</f>
        <v>0</v>
      </c>
      <c r="CI62" s="102">
        <f>+'[1]CUADRO 13 - 14'!CI62</f>
        <v>0</v>
      </c>
      <c r="CJ62" s="102">
        <f>+'[1]CUADRO 13 - 14'!CJ62</f>
        <v>0</v>
      </c>
      <c r="CK62" s="102">
        <f>+'[1]CUADRO 13 - 14'!CK62</f>
        <v>0</v>
      </c>
      <c r="CL62" s="102">
        <f>+'[1]CUADRO 13 - 14'!CL62</f>
        <v>0</v>
      </c>
      <c r="CN62" s="85" t="s">
        <v>119</v>
      </c>
      <c r="CO62" s="102">
        <v>1</v>
      </c>
      <c r="CP62" s="102">
        <v>0</v>
      </c>
      <c r="CQ62" s="102">
        <v>7</v>
      </c>
      <c r="CR62" s="102">
        <v>12</v>
      </c>
      <c r="CS62" s="102">
        <v>11</v>
      </c>
      <c r="CT62" s="102">
        <v>11</v>
      </c>
      <c r="CU62" s="102">
        <v>17</v>
      </c>
      <c r="CV62" s="102">
        <v>16</v>
      </c>
      <c r="CW62" s="102">
        <v>12</v>
      </c>
      <c r="CX62" s="102">
        <v>6</v>
      </c>
      <c r="CY62" s="102">
        <v>5</v>
      </c>
      <c r="CZ62" s="102">
        <v>1</v>
      </c>
      <c r="DA62" s="102">
        <v>0</v>
      </c>
      <c r="DB62" s="102">
        <v>99</v>
      </c>
      <c r="DC62" s="102">
        <v>66</v>
      </c>
      <c r="DD62" s="102">
        <v>33</v>
      </c>
      <c r="DF62" s="85" t="s">
        <v>119</v>
      </c>
      <c r="DG62" s="102">
        <v>0</v>
      </c>
      <c r="DH62" s="102">
        <v>0</v>
      </c>
      <c r="DI62" s="102">
        <v>0</v>
      </c>
      <c r="DJ62" s="102">
        <v>0</v>
      </c>
      <c r="DK62" s="102">
        <v>1</v>
      </c>
      <c r="DL62" s="102">
        <v>12</v>
      </c>
      <c r="DM62" s="102">
        <v>20</v>
      </c>
      <c r="DN62" s="102">
        <v>23</v>
      </c>
      <c r="DO62" s="102">
        <v>25</v>
      </c>
      <c r="DP62" s="102">
        <v>15</v>
      </c>
      <c r="DQ62" s="102">
        <v>3</v>
      </c>
      <c r="DR62" s="102">
        <v>2</v>
      </c>
      <c r="DS62" s="102">
        <v>0</v>
      </c>
      <c r="DT62" s="102">
        <v>101</v>
      </c>
      <c r="DU62" s="102">
        <v>85</v>
      </c>
      <c r="DV62" s="102">
        <v>16</v>
      </c>
    </row>
    <row r="63" spans="2:126" ht="12">
      <c r="B63" s="85">
        <v>100000</v>
      </c>
      <c r="C63" s="187">
        <v>17</v>
      </c>
      <c r="D63" s="187">
        <v>7</v>
      </c>
      <c r="E63" s="187">
        <v>57</v>
      </c>
      <c r="F63" s="187">
        <v>260</v>
      </c>
      <c r="G63" s="187">
        <v>558</v>
      </c>
      <c r="H63" s="187">
        <v>937</v>
      </c>
      <c r="I63" s="187">
        <v>1511</v>
      </c>
      <c r="J63" s="187">
        <v>1888</v>
      </c>
      <c r="K63" s="187">
        <v>2146</v>
      </c>
      <c r="L63" s="187">
        <v>1900</v>
      </c>
      <c r="M63" s="187">
        <v>1067</v>
      </c>
      <c r="N63" s="187">
        <v>721</v>
      </c>
      <c r="O63" s="187">
        <v>0</v>
      </c>
      <c r="P63" s="187">
        <v>11069</v>
      </c>
      <c r="Q63" s="187">
        <v>9194</v>
      </c>
      <c r="R63" s="187">
        <v>1875</v>
      </c>
      <c r="S63" s="122"/>
      <c r="T63" s="85">
        <v>100000</v>
      </c>
      <c r="U63" s="102">
        <v>0</v>
      </c>
      <c r="V63" s="102">
        <v>0</v>
      </c>
      <c r="W63" s="102">
        <v>1</v>
      </c>
      <c r="X63" s="102">
        <v>4</v>
      </c>
      <c r="Y63" s="102">
        <v>22</v>
      </c>
      <c r="Z63" s="102">
        <v>104</v>
      </c>
      <c r="AA63" s="102">
        <v>303</v>
      </c>
      <c r="AB63" s="102">
        <v>533</v>
      </c>
      <c r="AC63" s="102">
        <v>715</v>
      </c>
      <c r="AD63" s="102">
        <v>833</v>
      </c>
      <c r="AE63" s="102">
        <v>629</v>
      </c>
      <c r="AF63" s="102">
        <v>525</v>
      </c>
      <c r="AG63" s="102">
        <v>0</v>
      </c>
      <c r="AH63" s="102">
        <v>3669</v>
      </c>
      <c r="AI63" s="102">
        <v>3319</v>
      </c>
      <c r="AJ63" s="102">
        <v>350</v>
      </c>
      <c r="AK63" s="60"/>
      <c r="AL63" s="85">
        <v>100000</v>
      </c>
      <c r="AM63" s="102">
        <v>0</v>
      </c>
      <c r="AN63" s="102">
        <v>0</v>
      </c>
      <c r="AO63" s="102">
        <v>0</v>
      </c>
      <c r="AP63" s="102">
        <v>0</v>
      </c>
      <c r="AQ63" s="102">
        <v>0</v>
      </c>
      <c r="AR63" s="102">
        <v>0</v>
      </c>
      <c r="AS63" s="102">
        <v>0</v>
      </c>
      <c r="AT63" s="102">
        <v>0</v>
      </c>
      <c r="AU63" s="102">
        <v>0</v>
      </c>
      <c r="AV63" s="102">
        <v>0</v>
      </c>
      <c r="AW63" s="102">
        <v>0</v>
      </c>
      <c r="AX63" s="102">
        <v>0</v>
      </c>
      <c r="AY63" s="102">
        <v>0</v>
      </c>
      <c r="AZ63" s="102">
        <v>0</v>
      </c>
      <c r="BA63" s="102">
        <v>0</v>
      </c>
      <c r="BB63" s="102">
        <v>0</v>
      </c>
      <c r="BC63" s="60"/>
      <c r="BD63" s="85">
        <v>100000</v>
      </c>
      <c r="BE63" s="102">
        <v>0</v>
      </c>
      <c r="BF63" s="102">
        <v>1</v>
      </c>
      <c r="BG63" s="102">
        <v>2</v>
      </c>
      <c r="BH63" s="102">
        <v>0</v>
      </c>
      <c r="BI63" s="102">
        <v>5</v>
      </c>
      <c r="BJ63" s="102">
        <v>35</v>
      </c>
      <c r="BK63" s="102">
        <v>102</v>
      </c>
      <c r="BL63" s="102">
        <v>164</v>
      </c>
      <c r="BM63" s="102">
        <v>187</v>
      </c>
      <c r="BN63" s="102">
        <v>164</v>
      </c>
      <c r="BO63" s="102">
        <v>65</v>
      </c>
      <c r="BP63" s="102">
        <v>31</v>
      </c>
      <c r="BQ63" s="102">
        <v>0</v>
      </c>
      <c r="BR63" s="102">
        <v>756</v>
      </c>
      <c r="BS63" s="102">
        <v>662</v>
      </c>
      <c r="BT63" s="102">
        <v>94</v>
      </c>
      <c r="BV63" s="85">
        <v>100000</v>
      </c>
      <c r="BW63" s="102">
        <f>+'[1]CUADRO 13 - 14'!BW63</f>
        <v>0</v>
      </c>
      <c r="BX63" s="102">
        <f>+'[1]CUADRO 13 - 14'!BX63</f>
        <v>0</v>
      </c>
      <c r="BY63" s="102">
        <f>+'[1]CUADRO 13 - 14'!BY63</f>
        <v>0</v>
      </c>
      <c r="BZ63" s="102">
        <f>+'[1]CUADRO 13 - 14'!BZ63</f>
        <v>0</v>
      </c>
      <c r="CA63" s="102">
        <f>+'[1]CUADRO 13 - 14'!CA63</f>
        <v>0</v>
      </c>
      <c r="CB63" s="102">
        <f>+'[1]CUADRO 13 - 14'!CB63</f>
        <v>0</v>
      </c>
      <c r="CC63" s="102">
        <f>+'[1]CUADRO 13 - 14'!CC63</f>
        <v>0</v>
      </c>
      <c r="CD63" s="102">
        <f>+'[1]CUADRO 13 - 14'!CD63</f>
        <v>0</v>
      </c>
      <c r="CE63" s="102">
        <f>+'[1]CUADRO 13 - 14'!CE63</f>
        <v>0</v>
      </c>
      <c r="CF63" s="102">
        <f>+'[1]CUADRO 13 - 14'!CF63</f>
        <v>0</v>
      </c>
      <c r="CG63" s="102">
        <f>+'[1]CUADRO 13 - 14'!CG63</f>
        <v>0</v>
      </c>
      <c r="CH63" s="102">
        <f>+'[1]CUADRO 13 - 14'!CH63</f>
        <v>0</v>
      </c>
      <c r="CI63" s="102">
        <f>+'[1]CUADRO 13 - 14'!CI63</f>
        <v>0</v>
      </c>
      <c r="CJ63" s="102">
        <f>+'[1]CUADRO 13 - 14'!CJ63</f>
        <v>0</v>
      </c>
      <c r="CK63" s="102">
        <f>+'[1]CUADRO 13 - 14'!CK63</f>
        <v>0</v>
      </c>
      <c r="CL63" s="102">
        <f>+'[1]CUADRO 13 - 14'!CL63</f>
        <v>0</v>
      </c>
      <c r="CN63" s="85">
        <v>100000</v>
      </c>
      <c r="CO63" s="102">
        <v>17</v>
      </c>
      <c r="CP63" s="102">
        <v>6</v>
      </c>
      <c r="CQ63" s="102">
        <v>54</v>
      </c>
      <c r="CR63" s="102">
        <v>256</v>
      </c>
      <c r="CS63" s="102">
        <v>529</v>
      </c>
      <c r="CT63" s="102">
        <v>787</v>
      </c>
      <c r="CU63" s="102">
        <v>1067</v>
      </c>
      <c r="CV63" s="102">
        <v>1115</v>
      </c>
      <c r="CW63" s="102">
        <v>1154</v>
      </c>
      <c r="CX63" s="102">
        <v>829</v>
      </c>
      <c r="CY63" s="102">
        <v>329</v>
      </c>
      <c r="CZ63" s="102">
        <v>108</v>
      </c>
      <c r="DA63" s="102">
        <v>0</v>
      </c>
      <c r="DB63" s="102">
        <v>6251</v>
      </c>
      <c r="DC63" s="102">
        <v>4856</v>
      </c>
      <c r="DD63" s="102">
        <v>1395</v>
      </c>
      <c r="DF63" s="85">
        <v>100000</v>
      </c>
      <c r="DG63" s="102">
        <v>0</v>
      </c>
      <c r="DH63" s="102">
        <v>0</v>
      </c>
      <c r="DI63" s="102">
        <v>0</v>
      </c>
      <c r="DJ63" s="102">
        <v>0</v>
      </c>
      <c r="DK63" s="102">
        <v>2</v>
      </c>
      <c r="DL63" s="102">
        <v>11</v>
      </c>
      <c r="DM63" s="102">
        <v>39</v>
      </c>
      <c r="DN63" s="102">
        <v>76</v>
      </c>
      <c r="DO63" s="102">
        <v>90</v>
      </c>
      <c r="DP63" s="102">
        <v>74</v>
      </c>
      <c r="DQ63" s="102">
        <v>44</v>
      </c>
      <c r="DR63" s="102">
        <v>57</v>
      </c>
      <c r="DS63" s="102">
        <v>0</v>
      </c>
      <c r="DT63" s="102">
        <v>393</v>
      </c>
      <c r="DU63" s="102">
        <v>357</v>
      </c>
      <c r="DV63" s="102">
        <v>36</v>
      </c>
    </row>
    <row r="64" spans="2:126" s="88" customFormat="1" ht="12">
      <c r="B64" s="87" t="s">
        <v>53</v>
      </c>
      <c r="C64" s="189">
        <v>84</v>
      </c>
      <c r="D64" s="189">
        <v>803</v>
      </c>
      <c r="E64" s="189">
        <v>5829</v>
      </c>
      <c r="F64" s="189">
        <v>15262</v>
      </c>
      <c r="G64" s="189">
        <v>25133</v>
      </c>
      <c r="H64" s="189">
        <v>26220</v>
      </c>
      <c r="I64" s="189">
        <v>28484</v>
      </c>
      <c r="J64" s="189">
        <v>28189</v>
      </c>
      <c r="K64" s="189">
        <v>26465</v>
      </c>
      <c r="L64" s="189">
        <v>20211</v>
      </c>
      <c r="M64" s="189">
        <v>13066</v>
      </c>
      <c r="N64" s="189">
        <v>10266</v>
      </c>
      <c r="O64" s="189">
        <v>0</v>
      </c>
      <c r="P64" s="189">
        <v>200012</v>
      </c>
      <c r="Q64" s="189">
        <v>148232</v>
      </c>
      <c r="R64" s="189">
        <v>51780</v>
      </c>
      <c r="S64" s="185"/>
      <c r="T64" s="87" t="s">
        <v>53</v>
      </c>
      <c r="U64" s="186">
        <v>29</v>
      </c>
      <c r="V64" s="186">
        <v>474</v>
      </c>
      <c r="W64" s="186">
        <v>4445</v>
      </c>
      <c r="X64" s="186">
        <v>12178</v>
      </c>
      <c r="Y64" s="186">
        <v>20333</v>
      </c>
      <c r="Z64" s="186">
        <v>20605</v>
      </c>
      <c r="AA64" s="186">
        <v>22284</v>
      </c>
      <c r="AB64" s="186">
        <v>21953</v>
      </c>
      <c r="AC64" s="186">
        <v>21167</v>
      </c>
      <c r="AD64" s="186">
        <v>16778</v>
      </c>
      <c r="AE64" s="186">
        <v>11682</v>
      </c>
      <c r="AF64" s="186">
        <v>9604</v>
      </c>
      <c r="AG64" s="186">
        <v>0</v>
      </c>
      <c r="AH64" s="186">
        <v>161532</v>
      </c>
      <c r="AI64" s="186">
        <v>120292</v>
      </c>
      <c r="AJ64" s="186">
        <v>41240</v>
      </c>
      <c r="AK64" s="89"/>
      <c r="AL64" s="87" t="s">
        <v>120</v>
      </c>
      <c r="AM64" s="186">
        <v>0</v>
      </c>
      <c r="AN64" s="186">
        <v>0</v>
      </c>
      <c r="AO64" s="186">
        <v>0</v>
      </c>
      <c r="AP64" s="186">
        <v>0</v>
      </c>
      <c r="AQ64" s="186">
        <v>0</v>
      </c>
      <c r="AR64" s="186">
        <v>1</v>
      </c>
      <c r="AS64" s="186">
        <v>0</v>
      </c>
      <c r="AT64" s="186">
        <v>4</v>
      </c>
      <c r="AU64" s="186">
        <v>7</v>
      </c>
      <c r="AV64" s="186">
        <v>8</v>
      </c>
      <c r="AW64" s="186">
        <v>5</v>
      </c>
      <c r="AX64" s="186">
        <v>1</v>
      </c>
      <c r="AY64" s="186">
        <v>0</v>
      </c>
      <c r="AZ64" s="186">
        <v>26</v>
      </c>
      <c r="BA64" s="186">
        <v>22</v>
      </c>
      <c r="BB64" s="186">
        <v>4</v>
      </c>
      <c r="BC64" s="89"/>
      <c r="BD64" s="87" t="s">
        <v>120</v>
      </c>
      <c r="BE64" s="186">
        <v>22</v>
      </c>
      <c r="BF64" s="186">
        <v>298</v>
      </c>
      <c r="BG64" s="186">
        <v>1172</v>
      </c>
      <c r="BH64" s="186">
        <v>2260</v>
      </c>
      <c r="BI64" s="186">
        <v>3197</v>
      </c>
      <c r="BJ64" s="186">
        <v>3293</v>
      </c>
      <c r="BK64" s="186">
        <v>3372</v>
      </c>
      <c r="BL64" s="186">
        <v>3523</v>
      </c>
      <c r="BM64" s="186">
        <v>2861</v>
      </c>
      <c r="BN64" s="186">
        <v>1785</v>
      </c>
      <c r="BO64" s="186">
        <v>745</v>
      </c>
      <c r="BP64" s="186">
        <v>386</v>
      </c>
      <c r="BQ64" s="186">
        <v>0</v>
      </c>
      <c r="BR64" s="186">
        <v>22914</v>
      </c>
      <c r="BS64" s="186">
        <v>15977</v>
      </c>
      <c r="BT64" s="186">
        <v>6937</v>
      </c>
      <c r="BV64" s="87" t="s">
        <v>120</v>
      </c>
      <c r="BW64" s="102">
        <f>+'[1]CUADRO 13 - 14'!BW64</f>
        <v>0</v>
      </c>
      <c r="BX64" s="102">
        <f>+'[1]CUADRO 13 - 14'!BX64</f>
        <v>0</v>
      </c>
      <c r="BY64" s="102">
        <f>+'[1]CUADRO 13 - 14'!BY64</f>
        <v>0</v>
      </c>
      <c r="BZ64" s="102">
        <f>+'[1]CUADRO 13 - 14'!BZ64</f>
        <v>0</v>
      </c>
      <c r="CA64" s="102">
        <f>+'[1]CUADRO 13 - 14'!CA64</f>
        <v>0</v>
      </c>
      <c r="CB64" s="102">
        <f>+'[1]CUADRO 13 - 14'!CB64</f>
        <v>0</v>
      </c>
      <c r="CC64" s="102">
        <f>+'[1]CUADRO 13 - 14'!CC64</f>
        <v>0</v>
      </c>
      <c r="CD64" s="102">
        <f>+'[1]CUADRO 13 - 14'!CD64</f>
        <v>0</v>
      </c>
      <c r="CE64" s="102">
        <f>+'[1]CUADRO 13 - 14'!CE64</f>
        <v>0</v>
      </c>
      <c r="CF64" s="102">
        <f>+'[1]CUADRO 13 - 14'!CF64</f>
        <v>0</v>
      </c>
      <c r="CG64" s="102">
        <f>+'[1]CUADRO 13 - 14'!CG64</f>
        <v>0</v>
      </c>
      <c r="CH64" s="102">
        <f>+'[1]CUADRO 13 - 14'!CH64</f>
        <v>0</v>
      </c>
      <c r="CI64" s="102">
        <f>+'[1]CUADRO 13 - 14'!CI64</f>
        <v>0</v>
      </c>
      <c r="CJ64" s="102">
        <f>+'[1]CUADRO 13 - 14'!CJ64</f>
        <v>0</v>
      </c>
      <c r="CK64" s="102">
        <f>+'[1]CUADRO 13 - 14'!CK64</f>
        <v>0</v>
      </c>
      <c r="CL64" s="102">
        <f>+'[1]CUADRO 13 - 14'!CL64</f>
        <v>0</v>
      </c>
      <c r="CN64" s="87" t="s">
        <v>120</v>
      </c>
      <c r="CO64" s="186">
        <v>29</v>
      </c>
      <c r="CP64" s="186">
        <v>7</v>
      </c>
      <c r="CQ64" s="186">
        <v>87</v>
      </c>
      <c r="CR64" s="186">
        <v>339</v>
      </c>
      <c r="CS64" s="186">
        <v>646</v>
      </c>
      <c r="CT64" s="186">
        <v>932</v>
      </c>
      <c r="CU64" s="186">
        <v>1240</v>
      </c>
      <c r="CV64" s="186">
        <v>1310</v>
      </c>
      <c r="CW64" s="186">
        <v>1304</v>
      </c>
      <c r="CX64" s="186">
        <v>994</v>
      </c>
      <c r="CY64" s="186">
        <v>417</v>
      </c>
      <c r="CZ64" s="186">
        <v>151</v>
      </c>
      <c r="DA64" s="186">
        <v>0</v>
      </c>
      <c r="DB64" s="186">
        <v>7456</v>
      </c>
      <c r="DC64" s="186">
        <v>5747</v>
      </c>
      <c r="DD64" s="186">
        <v>1709</v>
      </c>
      <c r="DF64" s="87" t="s">
        <v>120</v>
      </c>
      <c r="DG64" s="186">
        <v>4</v>
      </c>
      <c r="DH64" s="186">
        <v>24</v>
      </c>
      <c r="DI64" s="186">
        <v>125</v>
      </c>
      <c r="DJ64" s="186">
        <v>485</v>
      </c>
      <c r="DK64" s="186">
        <v>957</v>
      </c>
      <c r="DL64" s="186">
        <v>1389</v>
      </c>
      <c r="DM64" s="186">
        <v>1588</v>
      </c>
      <c r="DN64" s="186">
        <v>1399</v>
      </c>
      <c r="DO64" s="186">
        <v>1126</v>
      </c>
      <c r="DP64" s="186">
        <v>646</v>
      </c>
      <c r="DQ64" s="186">
        <v>217</v>
      </c>
      <c r="DR64" s="186">
        <v>124</v>
      </c>
      <c r="DS64" s="186">
        <v>0</v>
      </c>
      <c r="DT64" s="186">
        <v>8084</v>
      </c>
      <c r="DU64" s="186">
        <v>6194</v>
      </c>
      <c r="DV64" s="186">
        <v>1890</v>
      </c>
    </row>
    <row r="65" spans="2:126" ht="11.2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88"/>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88"/>
      <c r="BE68" s="60"/>
      <c r="BF68" s="60"/>
      <c r="BG68" s="60"/>
      <c r="BH68" s="60"/>
      <c r="BI68" s="60"/>
      <c r="BJ68" s="60"/>
      <c r="BK68" s="60"/>
      <c r="BL68" s="60"/>
      <c r="BM68" s="60"/>
      <c r="BN68" s="60"/>
      <c r="BO68" s="60"/>
      <c r="BP68" s="60"/>
      <c r="BQ68" s="60"/>
      <c r="BR68" s="60"/>
      <c r="BS68" s="60"/>
      <c r="BT68" s="60"/>
      <c r="BV68" s="88"/>
      <c r="BW68" s="60"/>
      <c r="BX68" s="60"/>
      <c r="BY68" s="60"/>
      <c r="BZ68" s="60"/>
      <c r="CA68" s="60"/>
      <c r="CB68" s="60"/>
      <c r="CC68" s="60"/>
      <c r="CD68" s="60"/>
      <c r="CE68" s="60"/>
      <c r="CF68" s="60"/>
      <c r="CG68" s="60"/>
      <c r="CH68" s="60"/>
      <c r="CI68" s="60"/>
      <c r="CJ68" s="60"/>
      <c r="CK68" s="60"/>
      <c r="CL68" s="60"/>
      <c r="CN68" s="88"/>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56">
    <mergeCell ref="DB38:DB39"/>
    <mergeCell ref="DC38:DC39"/>
    <mergeCell ref="DD38:DD39"/>
    <mergeCell ref="DT38:DT39"/>
    <mergeCell ref="DU38:DU39"/>
    <mergeCell ref="CK38:CK39"/>
    <mergeCell ref="CL38:CL39"/>
    <mergeCell ref="CK7:CK8"/>
    <mergeCell ref="CL7:CL8"/>
    <mergeCell ref="DB7:DB8"/>
    <mergeCell ref="DC7:DC8"/>
    <mergeCell ref="CO7:DA7"/>
    <mergeCell ref="DV38:DV39"/>
    <mergeCell ref="DT7:DT8"/>
    <mergeCell ref="DU7:DU8"/>
    <mergeCell ref="DV7:DV8"/>
    <mergeCell ref="DD7:DD8"/>
    <mergeCell ref="BS7:BS8"/>
    <mergeCell ref="BT7:BT8"/>
    <mergeCell ref="BS38:BS39"/>
    <mergeCell ref="BT38:BT39"/>
    <mergeCell ref="CJ38:CJ39"/>
    <mergeCell ref="CJ7:CJ8"/>
    <mergeCell ref="BA7:BA8"/>
    <mergeCell ref="BB7:BB8"/>
    <mergeCell ref="BA38:BA39"/>
    <mergeCell ref="AZ38:AZ39"/>
    <mergeCell ref="BB38:BB39"/>
    <mergeCell ref="BR38:BR39"/>
    <mergeCell ref="BR7:BR8"/>
    <mergeCell ref="AH7:AH8"/>
    <mergeCell ref="AJ7:AJ8"/>
    <mergeCell ref="AH38:AH39"/>
    <mergeCell ref="AI38:AI39"/>
    <mergeCell ref="AJ38:AJ39"/>
    <mergeCell ref="AZ7:AZ8"/>
    <mergeCell ref="C7:O7"/>
    <mergeCell ref="C38:O38"/>
    <mergeCell ref="U38:AG38"/>
    <mergeCell ref="AM38:AY38"/>
    <mergeCell ref="BE38:BQ38"/>
    <mergeCell ref="BW38:CI38"/>
    <mergeCell ref="U7:AG7"/>
    <mergeCell ref="AM7:AY7"/>
    <mergeCell ref="BE7:BQ7"/>
    <mergeCell ref="BW7:CI7"/>
    <mergeCell ref="DG7:DS7"/>
    <mergeCell ref="DG38:DS38"/>
    <mergeCell ref="CO38:DA38"/>
    <mergeCell ref="P7:P8"/>
    <mergeCell ref="Q7:Q8"/>
    <mergeCell ref="R7:R8"/>
    <mergeCell ref="Q38:Q39"/>
    <mergeCell ref="R38:R39"/>
    <mergeCell ref="P38:P39"/>
    <mergeCell ref="AI7:AI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93"/>
  <sheetViews>
    <sheetView showGridLines="0" zoomScale="80" zoomScaleNormal="80" zoomScalePageLayoutView="0" workbookViewId="0" topLeftCell="A1">
      <pane xSplit="1" ySplit="7" topLeftCell="B199" activePane="bottomRight" state="frozen"/>
      <selection pane="topLeft" activeCell="A1" sqref="A1"/>
      <selection pane="topRight" activeCell="B1" sqref="B1"/>
      <selection pane="bottomLeft" activeCell="A8" sqref="A8"/>
      <selection pane="bottomRight" activeCell="B4" sqref="B4"/>
    </sheetView>
  </sheetViews>
  <sheetFormatPr defaultColWidth="11.421875" defaultRowHeight="12.75"/>
  <cols>
    <col min="1" max="1" width="3.57421875" style="27" customWidth="1"/>
    <col min="2" max="2" width="17.28125" style="27" customWidth="1"/>
    <col min="3" max="8" width="18.140625" style="27" customWidth="1"/>
    <col min="9" max="9" width="19.00390625" style="27" customWidth="1"/>
    <col min="10" max="10" width="18.140625" style="27" customWidth="1"/>
    <col min="11" max="18" width="18.140625" style="0" customWidth="1"/>
    <col min="19" max="21" width="11.421875" style="0" customWidth="1"/>
    <col min="22" max="16384" width="11.421875" style="27" customWidth="1"/>
  </cols>
  <sheetData>
    <row r="1" ht="15.75">
      <c r="B1" s="21" t="s">
        <v>132</v>
      </c>
    </row>
    <row r="2" ht="15.75">
      <c r="B2" s="21" t="s">
        <v>268</v>
      </c>
    </row>
    <row r="3" ht="15.75">
      <c r="B3" s="21"/>
    </row>
    <row r="4" ht="12.75">
      <c r="B4" s="28" t="s">
        <v>193</v>
      </c>
    </row>
    <row r="5" spans="2:6" ht="12.75">
      <c r="B5" s="28" t="s">
        <v>157</v>
      </c>
      <c r="F5"/>
    </row>
    <row r="6" spans="2:22" s="29" customFormat="1" ht="12.75">
      <c r="B6" s="249"/>
      <c r="C6" s="244" t="s">
        <v>123</v>
      </c>
      <c r="D6" s="246" t="s">
        <v>15</v>
      </c>
      <c r="E6" s="247"/>
      <c r="F6" s="244" t="s">
        <v>124</v>
      </c>
      <c r="G6" s="244" t="s">
        <v>146</v>
      </c>
      <c r="J6" s="27"/>
      <c r="K6" s="27"/>
      <c r="L6"/>
      <c r="M6"/>
      <c r="N6"/>
      <c r="O6"/>
      <c r="P6"/>
      <c r="Q6"/>
      <c r="R6"/>
      <c r="S6"/>
      <c r="T6"/>
      <c r="U6"/>
      <c r="V6"/>
    </row>
    <row r="7" spans="2:22" s="29" customFormat="1" ht="25.5">
      <c r="B7" s="250"/>
      <c r="C7" s="245"/>
      <c r="D7" s="20" t="s">
        <v>164</v>
      </c>
      <c r="E7" s="20" t="s">
        <v>165</v>
      </c>
      <c r="F7" s="248"/>
      <c r="G7" s="248"/>
      <c r="J7" s="27"/>
      <c r="K7" s="27"/>
      <c r="L7"/>
      <c r="M7"/>
      <c r="N7"/>
      <c r="O7"/>
      <c r="P7"/>
      <c r="Q7"/>
      <c r="R7"/>
      <c r="S7"/>
      <c r="T7"/>
      <c r="U7"/>
      <c r="V7"/>
    </row>
    <row r="8" spans="2:22" ht="12.75">
      <c r="B8" s="30">
        <v>37316</v>
      </c>
      <c r="C8" s="31">
        <v>155571</v>
      </c>
      <c r="D8" s="39">
        <v>0</v>
      </c>
      <c r="E8" s="31">
        <v>284908.412</v>
      </c>
      <c r="F8" s="31">
        <v>7249.96466</v>
      </c>
      <c r="G8" s="31">
        <v>0.052</v>
      </c>
      <c r="I8" s="130"/>
      <c r="J8" s="130"/>
      <c r="K8" s="130"/>
      <c r="L8" s="130"/>
      <c r="M8" s="116"/>
      <c r="V8"/>
    </row>
    <row r="9" spans="2:22" ht="12.75">
      <c r="B9" s="30">
        <v>37347</v>
      </c>
      <c r="C9" s="31">
        <v>161642</v>
      </c>
      <c r="D9" s="39">
        <v>0</v>
      </c>
      <c r="E9" s="31">
        <v>314274.53500000003</v>
      </c>
      <c r="F9" s="31">
        <v>7916.088139</v>
      </c>
      <c r="G9" s="31">
        <v>0.052</v>
      </c>
      <c r="I9" s="130"/>
      <c r="J9" s="130"/>
      <c r="K9" s="130"/>
      <c r="L9" s="130"/>
      <c r="M9" s="130"/>
      <c r="V9"/>
    </row>
    <row r="10" spans="2:22" ht="12.75">
      <c r="B10" s="30">
        <v>37377</v>
      </c>
      <c r="C10" s="31">
        <v>165258</v>
      </c>
      <c r="D10" s="39">
        <v>0</v>
      </c>
      <c r="E10" s="31">
        <v>322973.587</v>
      </c>
      <c r="F10" s="31">
        <v>6942.021996</v>
      </c>
      <c r="G10" s="31">
        <v>0.8130000000000001</v>
      </c>
      <c r="I10" s="130"/>
      <c r="J10" s="130"/>
      <c r="K10" s="130"/>
      <c r="L10" s="130"/>
      <c r="M10" s="130"/>
      <c r="V10"/>
    </row>
    <row r="11" spans="2:36" ht="12.75">
      <c r="B11" s="30">
        <v>37408</v>
      </c>
      <c r="C11" s="31">
        <v>171059</v>
      </c>
      <c r="D11" s="39">
        <v>0</v>
      </c>
      <c r="E11" s="31">
        <v>328963.348</v>
      </c>
      <c r="F11" s="31">
        <v>6311.847781799999</v>
      </c>
      <c r="G11" s="31">
        <v>0.052</v>
      </c>
      <c r="I11" s="130"/>
      <c r="J11" s="130"/>
      <c r="K11" s="130"/>
      <c r="L11" s="130"/>
      <c r="M11" s="130"/>
      <c r="V11"/>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30"/>
      <c r="J12" s="130"/>
      <c r="K12" s="130"/>
      <c r="L12" s="130"/>
      <c r="M12" s="130"/>
      <c r="V12"/>
    </row>
    <row r="13" spans="2:22" ht="12.75">
      <c r="B13" s="30">
        <v>37469</v>
      </c>
      <c r="C13" s="31">
        <v>177975</v>
      </c>
      <c r="D13" s="39">
        <v>0</v>
      </c>
      <c r="E13" s="31">
        <v>347150.416129</v>
      </c>
      <c r="F13" s="31">
        <v>6063.4104290000005</v>
      </c>
      <c r="G13" s="31">
        <v>31.140414</v>
      </c>
      <c r="I13" s="130"/>
      <c r="J13" s="130"/>
      <c r="K13" s="130"/>
      <c r="L13" s="130"/>
      <c r="M13" s="130"/>
      <c r="V13"/>
    </row>
    <row r="14" spans="2:22" ht="12.75">
      <c r="B14" s="30">
        <v>37500</v>
      </c>
      <c r="C14" s="31">
        <v>187333</v>
      </c>
      <c r="D14" s="39">
        <v>0</v>
      </c>
      <c r="E14" s="31">
        <v>352045.003227</v>
      </c>
      <c r="F14" s="31">
        <v>7152.823018600001</v>
      </c>
      <c r="G14" s="31">
        <v>9.162511</v>
      </c>
      <c r="I14" s="130"/>
      <c r="J14" s="130"/>
      <c r="K14" s="130"/>
      <c r="L14" s="130"/>
      <c r="M14" s="130"/>
      <c r="V14"/>
    </row>
    <row r="15" spans="2:22" ht="12.75">
      <c r="B15" s="30">
        <v>37530</v>
      </c>
      <c r="C15" s="31">
        <v>264351.28385876113</v>
      </c>
      <c r="D15" s="39">
        <v>0</v>
      </c>
      <c r="E15" s="31">
        <v>355822.93587700004</v>
      </c>
      <c r="F15" s="31">
        <v>7100.6874406582</v>
      </c>
      <c r="G15" s="31">
        <v>313.449235</v>
      </c>
      <c r="I15" s="130"/>
      <c r="J15" s="130"/>
      <c r="K15" s="130"/>
      <c r="L15" s="130"/>
      <c r="M15" s="130"/>
      <c r="V15"/>
    </row>
    <row r="16" spans="2:22" ht="12.75">
      <c r="B16" s="30">
        <v>37561</v>
      </c>
      <c r="C16" s="31">
        <v>270455.2282556426</v>
      </c>
      <c r="D16" s="39">
        <v>0</v>
      </c>
      <c r="E16" s="31">
        <v>360227.5105590001</v>
      </c>
      <c r="F16" s="31">
        <v>7604.6645631982</v>
      </c>
      <c r="G16" s="31">
        <v>414.928421</v>
      </c>
      <c r="I16" s="130"/>
      <c r="J16" s="130"/>
      <c r="K16" s="130"/>
      <c r="L16" s="130"/>
      <c r="M16" s="130"/>
      <c r="V16"/>
    </row>
    <row r="17" spans="2:22" ht="12.75">
      <c r="B17" s="30">
        <v>37591</v>
      </c>
      <c r="C17" s="31">
        <v>279623.94863972126</v>
      </c>
      <c r="D17" s="39">
        <v>0</v>
      </c>
      <c r="E17" s="31">
        <v>371602.64748000004</v>
      </c>
      <c r="F17" s="31">
        <v>9015.098411978499</v>
      </c>
      <c r="G17" s="31">
        <v>410.720032</v>
      </c>
      <c r="I17" s="130"/>
      <c r="J17" s="130"/>
      <c r="K17" s="130"/>
      <c r="L17" s="130"/>
      <c r="M17" s="130"/>
      <c r="V17"/>
    </row>
    <row r="18" spans="2:22" ht="12.75">
      <c r="B18" s="30">
        <v>37622</v>
      </c>
      <c r="C18" s="31">
        <v>284525.89303660253</v>
      </c>
      <c r="D18" s="39">
        <v>0</v>
      </c>
      <c r="E18" s="31">
        <v>384301.7068989999</v>
      </c>
      <c r="F18" s="31">
        <v>12243.855584</v>
      </c>
      <c r="G18" s="31">
        <v>539.113988</v>
      </c>
      <c r="I18" s="130"/>
      <c r="J18" s="130"/>
      <c r="K18" s="130"/>
      <c r="L18" s="130"/>
      <c r="M18" s="130"/>
      <c r="V18"/>
    </row>
    <row r="19" spans="2:22" ht="12.75">
      <c r="B19" s="30">
        <v>37653</v>
      </c>
      <c r="C19" s="31">
        <v>288484.8374334838</v>
      </c>
      <c r="D19" s="39">
        <v>0</v>
      </c>
      <c r="E19" s="31">
        <v>402003.24430699996</v>
      </c>
      <c r="F19" s="31">
        <v>14644.679453</v>
      </c>
      <c r="G19" s="31">
        <v>401.154765</v>
      </c>
      <c r="I19" s="130"/>
      <c r="J19" s="130"/>
      <c r="K19" s="130"/>
      <c r="L19" s="130"/>
      <c r="M19" s="130"/>
      <c r="V19"/>
    </row>
    <row r="20" spans="2:22" ht="12.75">
      <c r="B20" s="30">
        <v>37681</v>
      </c>
      <c r="C20" s="31">
        <v>294789.531556843</v>
      </c>
      <c r="D20" s="39">
        <v>0</v>
      </c>
      <c r="E20" s="31">
        <v>419047.494095</v>
      </c>
      <c r="F20" s="31">
        <v>15892.768087999999</v>
      </c>
      <c r="G20" s="31">
        <v>402.20094700000004</v>
      </c>
      <c r="I20" s="130"/>
      <c r="J20" s="130"/>
      <c r="K20" s="130"/>
      <c r="L20" s="130"/>
      <c r="M20" s="130"/>
      <c r="V20"/>
    </row>
    <row r="21" spans="2:22" ht="12.75">
      <c r="B21" s="30">
        <v>37712</v>
      </c>
      <c r="C21" s="31">
        <v>296353.05418883875</v>
      </c>
      <c r="D21" s="39">
        <v>0</v>
      </c>
      <c r="E21" s="31">
        <v>441012.13859299995</v>
      </c>
      <c r="F21" s="31">
        <v>14789.26014</v>
      </c>
      <c r="G21" s="31">
        <v>414.57241999999997</v>
      </c>
      <c r="I21" s="130"/>
      <c r="J21" s="130"/>
      <c r="K21" s="130"/>
      <c r="L21" s="130"/>
      <c r="M21" s="130"/>
      <c r="V21"/>
    </row>
    <row r="22" spans="2:22" ht="12.75">
      <c r="B22" s="30">
        <v>37742</v>
      </c>
      <c r="C22" s="31">
        <v>300267.7745729175</v>
      </c>
      <c r="D22" s="39">
        <v>0</v>
      </c>
      <c r="E22" s="31">
        <v>461418.93986100005</v>
      </c>
      <c r="F22" s="31">
        <v>12812.76132</v>
      </c>
      <c r="G22" s="31">
        <v>589.196411</v>
      </c>
      <c r="I22" s="130"/>
      <c r="J22" s="130"/>
      <c r="K22" s="130"/>
      <c r="L22" s="130"/>
      <c r="M22" s="130"/>
      <c r="V22"/>
    </row>
    <row r="23" spans="2:22" ht="12.75">
      <c r="B23" s="30">
        <v>37773</v>
      </c>
      <c r="C23" s="31">
        <v>303912.71896979865</v>
      </c>
      <c r="D23" s="39">
        <v>0</v>
      </c>
      <c r="E23" s="31">
        <v>470297.1100420001</v>
      </c>
      <c r="F23" s="31">
        <v>9970.231016</v>
      </c>
      <c r="G23" s="31">
        <v>468.567896</v>
      </c>
      <c r="I23" s="130"/>
      <c r="J23" s="130"/>
      <c r="K23" s="130"/>
      <c r="L23" s="130"/>
      <c r="M23" s="130"/>
      <c r="V23"/>
    </row>
    <row r="24" spans="2:22" ht="12.75">
      <c r="B24" s="30">
        <v>37803</v>
      </c>
      <c r="C24" s="31">
        <v>307840.4393538774</v>
      </c>
      <c r="D24" s="39">
        <v>0</v>
      </c>
      <c r="E24" s="31">
        <v>485906.383722</v>
      </c>
      <c r="F24" s="31">
        <v>9158.109679</v>
      </c>
      <c r="G24" s="31">
        <v>580.895648</v>
      </c>
      <c r="I24" s="130"/>
      <c r="J24" s="130"/>
      <c r="K24" s="130"/>
      <c r="L24" s="130"/>
      <c r="M24" s="130"/>
      <c r="V24"/>
    </row>
    <row r="25" spans="2:22" ht="12.75">
      <c r="B25" s="30">
        <v>37834</v>
      </c>
      <c r="C25" s="31">
        <v>311006.957513952</v>
      </c>
      <c r="D25" s="39">
        <v>0</v>
      </c>
      <c r="E25" s="31">
        <v>496712.603525</v>
      </c>
      <c r="F25" s="31">
        <v>8768.405475000001</v>
      </c>
      <c r="G25" s="31">
        <v>749.152596</v>
      </c>
      <c r="H25" s="109"/>
      <c r="I25" s="130"/>
      <c r="J25" s="130"/>
      <c r="K25" s="130"/>
      <c r="L25" s="130"/>
      <c r="M25" s="130"/>
      <c r="V25"/>
    </row>
    <row r="26" spans="2:22" ht="12.75">
      <c r="B26" s="30">
        <v>37865</v>
      </c>
      <c r="C26" s="31">
        <v>317369.3281476401</v>
      </c>
      <c r="D26" s="39">
        <v>0</v>
      </c>
      <c r="E26" s="31">
        <v>506463.487985</v>
      </c>
      <c r="F26" s="31">
        <v>9820.494877000001</v>
      </c>
      <c r="G26" s="31">
        <v>667.755895</v>
      </c>
      <c r="H26" s="109"/>
      <c r="I26" s="130"/>
      <c r="J26" s="130"/>
      <c r="K26" s="130"/>
      <c r="L26" s="130"/>
      <c r="M26" s="130"/>
      <c r="V26"/>
    </row>
    <row r="27" spans="2:22" ht="12.75">
      <c r="B27" s="30">
        <v>37895</v>
      </c>
      <c r="C27" s="31">
        <v>321702</v>
      </c>
      <c r="D27" s="39">
        <v>0</v>
      </c>
      <c r="E27" s="31">
        <v>522881.53486200003</v>
      </c>
      <c r="F27" s="31">
        <v>12519.566976</v>
      </c>
      <c r="G27" s="31">
        <v>1893.236307</v>
      </c>
      <c r="H27" s="110"/>
      <c r="I27" s="130"/>
      <c r="J27" s="130"/>
      <c r="K27" s="130"/>
      <c r="L27" s="130"/>
      <c r="M27" s="130"/>
      <c r="V27"/>
    </row>
    <row r="28" spans="2:22" ht="12.75">
      <c r="B28" s="30">
        <v>37926</v>
      </c>
      <c r="C28" s="31">
        <v>301805</v>
      </c>
      <c r="D28" s="39">
        <v>0</v>
      </c>
      <c r="E28" s="31">
        <v>523371.56687499996</v>
      </c>
      <c r="F28" s="31">
        <v>11707.573826</v>
      </c>
      <c r="G28" s="31">
        <v>2478.392644</v>
      </c>
      <c r="H28" s="109"/>
      <c r="I28" s="130"/>
      <c r="J28" s="130"/>
      <c r="K28" s="130"/>
      <c r="L28" s="130"/>
      <c r="M28" s="130"/>
      <c r="V28"/>
    </row>
    <row r="29" spans="2:22" ht="12.75">
      <c r="B29" s="30">
        <v>37956</v>
      </c>
      <c r="C29" s="31">
        <v>309471</v>
      </c>
      <c r="D29" s="39">
        <v>0</v>
      </c>
      <c r="E29" s="31">
        <v>543943.0935579999</v>
      </c>
      <c r="F29" s="31">
        <v>13887.702478000001</v>
      </c>
      <c r="G29" s="31">
        <v>1259.31986</v>
      </c>
      <c r="H29" s="109"/>
      <c r="I29" s="130"/>
      <c r="J29" s="130"/>
      <c r="K29" s="130"/>
      <c r="L29" s="130"/>
      <c r="M29" s="130"/>
      <c r="V29"/>
    </row>
    <row r="30" spans="2:22" ht="12.75">
      <c r="B30" s="30">
        <v>37987</v>
      </c>
      <c r="C30" s="31">
        <v>306857</v>
      </c>
      <c r="D30" s="39">
        <v>0</v>
      </c>
      <c r="E30" s="31">
        <v>563001.629423</v>
      </c>
      <c r="F30" s="31">
        <v>15865.080890000001</v>
      </c>
      <c r="G30" s="31">
        <v>1246.8738270000001</v>
      </c>
      <c r="I30" s="130"/>
      <c r="J30" s="130"/>
      <c r="K30" s="130"/>
      <c r="L30" s="130"/>
      <c r="M30" s="130"/>
      <c r="V30"/>
    </row>
    <row r="31" spans="2:22" ht="12.75">
      <c r="B31" s="30">
        <v>38018</v>
      </c>
      <c r="C31" s="31">
        <v>311536</v>
      </c>
      <c r="D31" s="39">
        <v>0</v>
      </c>
      <c r="E31" s="31">
        <v>586235.5110099999</v>
      </c>
      <c r="F31" s="31">
        <v>20462.662027000002</v>
      </c>
      <c r="G31" s="31">
        <v>1471.3829170000001</v>
      </c>
      <c r="I31" s="130"/>
      <c r="J31" s="130"/>
      <c r="K31" s="130"/>
      <c r="L31" s="130"/>
      <c r="M31" s="130"/>
      <c r="V31"/>
    </row>
    <row r="32" spans="2:22" ht="12.75">
      <c r="B32" s="30">
        <v>38047</v>
      </c>
      <c r="C32" s="31">
        <v>316250</v>
      </c>
      <c r="D32" s="39">
        <v>0</v>
      </c>
      <c r="E32" s="31">
        <v>606795.358476</v>
      </c>
      <c r="F32" s="31">
        <v>17559.219014</v>
      </c>
      <c r="G32" s="31">
        <v>1346.5716990000003</v>
      </c>
      <c r="I32" s="130"/>
      <c r="J32" s="130"/>
      <c r="K32" s="130"/>
      <c r="L32" s="130"/>
      <c r="M32" s="130"/>
      <c r="V32"/>
    </row>
    <row r="33" spans="2:22" ht="12.75">
      <c r="B33" s="30">
        <v>38078</v>
      </c>
      <c r="C33" s="31">
        <v>322502</v>
      </c>
      <c r="D33" s="39">
        <v>0</v>
      </c>
      <c r="E33" s="31">
        <v>617872.338694</v>
      </c>
      <c r="F33" s="31">
        <v>18529.814240999996</v>
      </c>
      <c r="G33" s="31">
        <v>1519.7810769999999</v>
      </c>
      <c r="I33" s="130"/>
      <c r="J33" s="130"/>
      <c r="K33" s="130"/>
      <c r="L33" s="130"/>
      <c r="M33" s="130"/>
      <c r="V33"/>
    </row>
    <row r="34" spans="2:22" ht="12.75">
      <c r="B34" s="30">
        <v>38108</v>
      </c>
      <c r="C34" s="31">
        <v>324573</v>
      </c>
      <c r="D34" s="39">
        <v>0</v>
      </c>
      <c r="E34" s="31">
        <v>624986.303617</v>
      </c>
      <c r="F34" s="31">
        <v>13683.075288</v>
      </c>
      <c r="G34" s="31">
        <v>1617.306665</v>
      </c>
      <c r="I34" s="130"/>
      <c r="J34" s="130"/>
      <c r="K34" s="130"/>
      <c r="L34" s="130"/>
      <c r="M34" s="130"/>
      <c r="V34"/>
    </row>
    <row r="35" spans="2:22" ht="12.75">
      <c r="B35" s="30">
        <v>38139</v>
      </c>
      <c r="C35" s="31">
        <v>333029</v>
      </c>
      <c r="D35" s="39">
        <v>0</v>
      </c>
      <c r="E35" s="31">
        <v>645952.8969239999</v>
      </c>
      <c r="F35" s="31">
        <v>13047.370508999997</v>
      </c>
      <c r="G35" s="31">
        <v>1341.7639589999999</v>
      </c>
      <c r="I35" s="130"/>
      <c r="J35" s="130"/>
      <c r="K35" s="130"/>
      <c r="L35" s="130"/>
      <c r="M35" s="130"/>
      <c r="V35"/>
    </row>
    <row r="36" spans="2:22" ht="12.75">
      <c r="B36" s="30">
        <v>38169</v>
      </c>
      <c r="C36" s="31">
        <v>341583</v>
      </c>
      <c r="D36" s="39">
        <v>0</v>
      </c>
      <c r="E36" s="31">
        <v>655081.225266</v>
      </c>
      <c r="F36" s="31">
        <v>13701.439815999998</v>
      </c>
      <c r="G36" s="31">
        <v>3294.612792</v>
      </c>
      <c r="I36" s="130"/>
      <c r="J36" s="130"/>
      <c r="K36" s="130"/>
      <c r="L36" s="130"/>
      <c r="M36" s="130"/>
      <c r="V36"/>
    </row>
    <row r="37" spans="2:22" ht="12.75">
      <c r="B37" s="30">
        <v>38200</v>
      </c>
      <c r="C37" s="31">
        <v>346979</v>
      </c>
      <c r="D37" s="39">
        <v>0</v>
      </c>
      <c r="E37" s="31">
        <v>666958.465187</v>
      </c>
      <c r="F37" s="31">
        <v>17424.873339</v>
      </c>
      <c r="G37" s="31">
        <v>6919.510381</v>
      </c>
      <c r="I37" s="130"/>
      <c r="J37" s="130"/>
      <c r="K37" s="130"/>
      <c r="L37" s="130"/>
      <c r="M37" s="130"/>
      <c r="V37"/>
    </row>
    <row r="38" spans="2:22" ht="12.75">
      <c r="B38" s="30">
        <v>38231</v>
      </c>
      <c r="C38" s="31">
        <v>373090</v>
      </c>
      <c r="D38" s="39">
        <v>0</v>
      </c>
      <c r="E38" s="31">
        <v>672642.259016</v>
      </c>
      <c r="F38" s="31">
        <v>14213.392173000002</v>
      </c>
      <c r="G38" s="31">
        <v>9718.061443</v>
      </c>
      <c r="I38" s="130"/>
      <c r="J38" s="130"/>
      <c r="K38" s="130"/>
      <c r="L38" s="130"/>
      <c r="M38" s="130"/>
      <c r="V38"/>
    </row>
    <row r="39" spans="2:22" ht="12.75">
      <c r="B39" s="30">
        <v>38261</v>
      </c>
      <c r="C39" s="31">
        <v>373026</v>
      </c>
      <c r="D39" s="39">
        <v>0</v>
      </c>
      <c r="E39" s="31">
        <v>691471.5248370001</v>
      </c>
      <c r="F39" s="31">
        <v>15597.016475</v>
      </c>
      <c r="G39" s="31">
        <v>5327.473678</v>
      </c>
      <c r="I39" s="130"/>
      <c r="J39" s="130"/>
      <c r="K39" s="130"/>
      <c r="L39" s="130"/>
      <c r="M39" s="130"/>
      <c r="V39"/>
    </row>
    <row r="40" spans="2:22" ht="12.75">
      <c r="B40" s="30">
        <v>38292</v>
      </c>
      <c r="C40" s="31">
        <v>390220</v>
      </c>
      <c r="D40" s="39">
        <v>0</v>
      </c>
      <c r="E40" s="31">
        <v>710743.956673</v>
      </c>
      <c r="F40" s="31">
        <v>13822.032352</v>
      </c>
      <c r="G40" s="31">
        <v>1466.4562039999998</v>
      </c>
      <c r="I40" s="130"/>
      <c r="J40" s="130"/>
      <c r="K40" s="130"/>
      <c r="L40" s="130"/>
      <c r="M40" s="130"/>
      <c r="V40"/>
    </row>
    <row r="41" spans="2:22" ht="12.75">
      <c r="B41" s="30">
        <v>38322</v>
      </c>
      <c r="C41" s="31">
        <v>396631</v>
      </c>
      <c r="D41" s="39">
        <v>0</v>
      </c>
      <c r="E41" s="31">
        <v>726480.47223</v>
      </c>
      <c r="F41" s="31">
        <v>19074.422588</v>
      </c>
      <c r="G41" s="31">
        <v>1359.67965</v>
      </c>
      <c r="I41" s="130"/>
      <c r="J41" s="130"/>
      <c r="K41" s="130"/>
      <c r="L41" s="130"/>
      <c r="M41" s="130"/>
      <c r="V41"/>
    </row>
    <row r="42" spans="2:22" ht="12.75">
      <c r="B42" s="30">
        <v>38353</v>
      </c>
      <c r="C42" s="31">
        <v>402266</v>
      </c>
      <c r="D42" s="39">
        <v>0</v>
      </c>
      <c r="E42" s="31">
        <v>750659.5815099999</v>
      </c>
      <c r="F42" s="31">
        <v>20692.052331999996</v>
      </c>
      <c r="G42" s="31">
        <v>1438.5576150000002</v>
      </c>
      <c r="I42" s="130"/>
      <c r="J42" s="130"/>
      <c r="K42" s="130"/>
      <c r="L42" s="130"/>
      <c r="M42" s="130"/>
      <c r="V42"/>
    </row>
    <row r="43" spans="2:22" ht="12.75">
      <c r="B43" s="30">
        <v>38384</v>
      </c>
      <c r="C43" s="31">
        <v>405923</v>
      </c>
      <c r="D43" s="39">
        <v>0</v>
      </c>
      <c r="E43" s="31">
        <v>789343.230113</v>
      </c>
      <c r="F43" s="31">
        <v>24848.170089999996</v>
      </c>
      <c r="G43" s="31">
        <v>1125.7797529999998</v>
      </c>
      <c r="I43" s="130"/>
      <c r="J43" s="130"/>
      <c r="K43" s="130"/>
      <c r="L43" s="130"/>
      <c r="M43" s="130"/>
      <c r="V43"/>
    </row>
    <row r="44" spans="2:22" ht="12.75">
      <c r="B44" s="30">
        <v>38412</v>
      </c>
      <c r="C44" s="31">
        <v>411311</v>
      </c>
      <c r="D44" s="39">
        <v>0</v>
      </c>
      <c r="E44" s="31">
        <v>804573.872688</v>
      </c>
      <c r="F44" s="31">
        <v>21428.745668000003</v>
      </c>
      <c r="G44" s="31">
        <v>1186.899498</v>
      </c>
      <c r="I44" s="130"/>
      <c r="J44" s="130"/>
      <c r="K44" s="130"/>
      <c r="L44" s="130"/>
      <c r="M44" s="130"/>
      <c r="V44"/>
    </row>
    <row r="45" spans="2:22" ht="12.75">
      <c r="B45" s="30">
        <v>38443</v>
      </c>
      <c r="C45" s="31">
        <v>415364</v>
      </c>
      <c r="D45" s="39">
        <v>0</v>
      </c>
      <c r="E45" s="31">
        <v>826879.611578</v>
      </c>
      <c r="F45" s="31">
        <v>26351.209219</v>
      </c>
      <c r="G45" s="31">
        <v>1523.163187</v>
      </c>
      <c r="I45" s="130"/>
      <c r="J45" s="130"/>
      <c r="K45" s="130"/>
      <c r="L45" s="130"/>
      <c r="M45" s="130"/>
      <c r="V45"/>
    </row>
    <row r="46" spans="2:22" ht="12.75">
      <c r="B46" s="30">
        <v>38473</v>
      </c>
      <c r="C46" s="31">
        <v>413410</v>
      </c>
      <c r="D46" s="39">
        <v>0</v>
      </c>
      <c r="E46" s="31">
        <v>821631.176735</v>
      </c>
      <c r="F46" s="31">
        <v>20827.542709000005</v>
      </c>
      <c r="G46" s="31">
        <v>1260.0501600000002</v>
      </c>
      <c r="I46" s="130"/>
      <c r="J46" s="130"/>
      <c r="K46" s="130"/>
      <c r="L46" s="130"/>
      <c r="M46" s="130"/>
      <c r="V46"/>
    </row>
    <row r="47" spans="2:22" ht="12.75">
      <c r="B47" s="30">
        <v>38504</v>
      </c>
      <c r="C47" s="31">
        <v>425146</v>
      </c>
      <c r="D47" s="39">
        <v>0</v>
      </c>
      <c r="E47" s="31">
        <v>887639.4454130001</v>
      </c>
      <c r="F47" s="31">
        <v>18477.135407999995</v>
      </c>
      <c r="G47" s="31">
        <v>1552.305884</v>
      </c>
      <c r="I47" s="130"/>
      <c r="J47" s="130"/>
      <c r="K47" s="130"/>
      <c r="L47" s="130"/>
      <c r="M47" s="130"/>
      <c r="V47"/>
    </row>
    <row r="48" spans="2:22" ht="12.75">
      <c r="B48" s="30">
        <v>38534</v>
      </c>
      <c r="C48" s="31">
        <v>400647</v>
      </c>
      <c r="D48" s="39">
        <v>0</v>
      </c>
      <c r="E48" s="31">
        <v>919228.907217</v>
      </c>
      <c r="F48" s="31">
        <v>18270.997935</v>
      </c>
      <c r="G48" s="31">
        <v>1435.5902429999999</v>
      </c>
      <c r="I48" s="130"/>
      <c r="J48" s="130"/>
      <c r="K48" s="130"/>
      <c r="L48" s="130"/>
      <c r="M48" s="130"/>
      <c r="V48"/>
    </row>
    <row r="49" spans="2:22" ht="12.75">
      <c r="B49" s="30">
        <v>38565</v>
      </c>
      <c r="C49" s="31">
        <v>407864</v>
      </c>
      <c r="D49" s="39">
        <v>0</v>
      </c>
      <c r="E49" s="31">
        <v>925055.9912600002</v>
      </c>
      <c r="F49" s="31">
        <v>17784.141498999998</v>
      </c>
      <c r="G49" s="31">
        <v>1588.1881159999998</v>
      </c>
      <c r="I49" s="130"/>
      <c r="J49" s="130"/>
      <c r="K49" s="130"/>
      <c r="L49" s="130"/>
      <c r="M49" s="130"/>
      <c r="V49"/>
    </row>
    <row r="50" spans="2:22" ht="12.75">
      <c r="B50" s="30">
        <v>38596</v>
      </c>
      <c r="C50" s="31">
        <v>418390</v>
      </c>
      <c r="D50" s="39">
        <v>0</v>
      </c>
      <c r="E50" s="31">
        <v>964517.954808</v>
      </c>
      <c r="F50" s="31">
        <v>16616.278199</v>
      </c>
      <c r="G50" s="31">
        <v>1836.940729</v>
      </c>
      <c r="I50" s="130"/>
      <c r="J50" s="130"/>
      <c r="K50" s="130"/>
      <c r="L50" s="130"/>
      <c r="M50" s="130"/>
      <c r="V50"/>
    </row>
    <row r="51" spans="2:22" ht="12.75">
      <c r="B51" s="30">
        <v>38626</v>
      </c>
      <c r="C51" s="31">
        <v>421020</v>
      </c>
      <c r="D51" s="39">
        <v>0</v>
      </c>
      <c r="E51" s="31">
        <v>954042.3359</v>
      </c>
      <c r="F51" s="31">
        <v>16664.356156</v>
      </c>
      <c r="G51" s="31">
        <v>1676.2496609999998</v>
      </c>
      <c r="I51" s="130"/>
      <c r="J51" s="130"/>
      <c r="K51" s="130"/>
      <c r="L51" s="130"/>
      <c r="M51" s="130"/>
      <c r="V51"/>
    </row>
    <row r="52" spans="2:22" ht="12.75">
      <c r="B52" s="30">
        <v>38657</v>
      </c>
      <c r="C52" s="31">
        <v>427086</v>
      </c>
      <c r="D52" s="39">
        <v>0</v>
      </c>
      <c r="E52" s="31">
        <v>971160.5486260001</v>
      </c>
      <c r="F52" s="31">
        <v>15993.87256</v>
      </c>
      <c r="G52" s="31">
        <v>1653.768253</v>
      </c>
      <c r="I52" s="130"/>
      <c r="J52" s="130"/>
      <c r="K52" s="130"/>
      <c r="L52" s="130"/>
      <c r="M52" s="130"/>
      <c r="V52"/>
    </row>
    <row r="53" spans="2:22" ht="12.75">
      <c r="B53" s="30">
        <v>38687</v>
      </c>
      <c r="C53" s="31">
        <v>432731</v>
      </c>
      <c r="D53" s="39">
        <v>0</v>
      </c>
      <c r="E53" s="31">
        <v>993973.8102080002</v>
      </c>
      <c r="F53" s="31">
        <v>21777.815715</v>
      </c>
      <c r="G53" s="31">
        <v>1637.493813</v>
      </c>
      <c r="I53" s="130"/>
      <c r="J53" s="130"/>
      <c r="K53" s="130"/>
      <c r="L53" s="130"/>
      <c r="M53" s="130"/>
      <c r="V53"/>
    </row>
    <row r="54" spans="2:22" ht="12.75">
      <c r="B54" s="30">
        <v>38718</v>
      </c>
      <c r="C54" s="31">
        <v>441035</v>
      </c>
      <c r="D54" s="39">
        <v>0</v>
      </c>
      <c r="E54" s="31">
        <v>1063498.014532</v>
      </c>
      <c r="F54" s="31">
        <v>22783.308104999996</v>
      </c>
      <c r="G54" s="31">
        <v>2342.5050850000002</v>
      </c>
      <c r="I54" s="130"/>
      <c r="J54" s="130"/>
      <c r="K54" s="130"/>
      <c r="L54" s="130"/>
      <c r="M54" s="130"/>
      <c r="V54"/>
    </row>
    <row r="55" spans="2:22" ht="12.75">
      <c r="B55" s="30">
        <v>38749</v>
      </c>
      <c r="C55" s="31">
        <v>446207</v>
      </c>
      <c r="D55" s="39">
        <v>0</v>
      </c>
      <c r="E55" s="31">
        <v>1098860.677112</v>
      </c>
      <c r="F55" s="31">
        <v>30407.314814999998</v>
      </c>
      <c r="G55" s="31">
        <v>1575.604795</v>
      </c>
      <c r="I55" s="130"/>
      <c r="J55" s="130"/>
      <c r="K55" s="130"/>
      <c r="L55" s="130"/>
      <c r="M55" s="130"/>
      <c r="V55"/>
    </row>
    <row r="56" spans="2:22" ht="12.75">
      <c r="B56" s="30">
        <v>38777</v>
      </c>
      <c r="C56" s="31">
        <v>456359</v>
      </c>
      <c r="D56" s="39">
        <v>0</v>
      </c>
      <c r="E56" s="31">
        <v>1130286.155551</v>
      </c>
      <c r="F56" s="31">
        <v>24768.223912999994</v>
      </c>
      <c r="G56" s="31">
        <v>1990.6716260000003</v>
      </c>
      <c r="I56" s="130"/>
      <c r="J56" s="130"/>
      <c r="K56" s="130"/>
      <c r="L56" s="130"/>
      <c r="M56" s="130"/>
      <c r="V56"/>
    </row>
    <row r="57" spans="2:22" ht="12.75">
      <c r="B57" s="30">
        <v>38808</v>
      </c>
      <c r="C57" s="31">
        <v>461991</v>
      </c>
      <c r="D57" s="39">
        <v>0</v>
      </c>
      <c r="E57" s="31">
        <v>1182204.2547</v>
      </c>
      <c r="F57" s="31">
        <v>31278.252099999998</v>
      </c>
      <c r="G57" s="31">
        <v>1806.8176030000002</v>
      </c>
      <c r="I57" s="130"/>
      <c r="J57" s="130"/>
      <c r="K57" s="130"/>
      <c r="L57" s="130"/>
      <c r="M57" s="130"/>
      <c r="V57"/>
    </row>
    <row r="58" spans="2:22" ht="12.75">
      <c r="B58" s="30">
        <v>38838</v>
      </c>
      <c r="C58" s="31">
        <v>468290</v>
      </c>
      <c r="D58" s="39">
        <v>0</v>
      </c>
      <c r="E58" s="31">
        <v>1176433.1802450002</v>
      </c>
      <c r="F58" s="31">
        <v>26763.844288</v>
      </c>
      <c r="G58" s="31">
        <v>2668.822369</v>
      </c>
      <c r="I58" s="130"/>
      <c r="J58" s="130"/>
      <c r="K58" s="130"/>
      <c r="L58" s="130"/>
      <c r="M58" s="130"/>
      <c r="V58"/>
    </row>
    <row r="59" spans="2:22" ht="12.75">
      <c r="B59" s="30">
        <v>38869</v>
      </c>
      <c r="C59" s="31">
        <v>473730</v>
      </c>
      <c r="D59" s="39">
        <v>0</v>
      </c>
      <c r="E59" s="31">
        <v>1175841.8266869998</v>
      </c>
      <c r="F59" s="31">
        <v>19338.806782</v>
      </c>
      <c r="G59" s="31">
        <v>2029.22743</v>
      </c>
      <c r="I59" s="130"/>
      <c r="J59" s="130"/>
      <c r="K59" s="130"/>
      <c r="L59" s="130"/>
      <c r="M59" s="130"/>
      <c r="V59"/>
    </row>
    <row r="60" spans="2:22" ht="12.75">
      <c r="B60" s="30">
        <v>38899</v>
      </c>
      <c r="C60" s="31">
        <v>472236</v>
      </c>
      <c r="D60" s="39">
        <v>0</v>
      </c>
      <c r="E60" s="31">
        <v>1186379.767723</v>
      </c>
      <c r="F60" s="31">
        <v>18011.770796</v>
      </c>
      <c r="G60" s="31">
        <v>2016.610054</v>
      </c>
      <c r="I60" s="130"/>
      <c r="J60" s="130"/>
      <c r="K60" s="130"/>
      <c r="L60" s="130"/>
      <c r="M60" s="130"/>
      <c r="V60"/>
    </row>
    <row r="61" spans="2:22" ht="12.75">
      <c r="B61" s="30">
        <v>38930</v>
      </c>
      <c r="C61" s="31">
        <v>486167</v>
      </c>
      <c r="D61" s="39">
        <v>0</v>
      </c>
      <c r="E61" s="31">
        <v>1246635.144913</v>
      </c>
      <c r="F61" s="31">
        <v>18901.878577000007</v>
      </c>
      <c r="G61" s="31">
        <v>1919.534999</v>
      </c>
      <c r="I61" s="130"/>
      <c r="J61" s="130"/>
      <c r="K61" s="130"/>
      <c r="L61" s="130"/>
      <c r="M61" s="130"/>
      <c r="V61"/>
    </row>
    <row r="62" spans="2:22" ht="12.75">
      <c r="B62" s="30">
        <v>38961</v>
      </c>
      <c r="C62" s="31">
        <v>486402</v>
      </c>
      <c r="D62" s="39">
        <v>0</v>
      </c>
      <c r="E62" s="31">
        <v>1278896.4375759999</v>
      </c>
      <c r="F62" s="31">
        <v>19231.462888</v>
      </c>
      <c r="G62" s="31">
        <v>1709.5172369999998</v>
      </c>
      <c r="I62" s="130"/>
      <c r="J62" s="130"/>
      <c r="K62" s="130"/>
      <c r="L62" s="130"/>
      <c r="M62" s="130"/>
      <c r="V62"/>
    </row>
    <row r="63" spans="2:22" ht="12.75">
      <c r="B63" s="30">
        <v>38991</v>
      </c>
      <c r="C63" s="31">
        <v>491390</v>
      </c>
      <c r="D63" s="39">
        <v>0</v>
      </c>
      <c r="E63" s="31">
        <v>1325990.5437130001</v>
      </c>
      <c r="F63" s="31">
        <v>20276.899506</v>
      </c>
      <c r="G63" s="31">
        <v>2074.030278</v>
      </c>
      <c r="I63" s="130"/>
      <c r="J63" s="130"/>
      <c r="K63" s="130"/>
      <c r="L63" s="130"/>
      <c r="M63" s="130"/>
      <c r="V63"/>
    </row>
    <row r="64" spans="2:22" ht="12.75">
      <c r="B64" s="30">
        <v>39022</v>
      </c>
      <c r="C64" s="31">
        <v>496631</v>
      </c>
      <c r="D64" s="39">
        <v>0</v>
      </c>
      <c r="E64" s="31">
        <v>1374696.8604549998</v>
      </c>
      <c r="F64" s="31">
        <v>22464.901694</v>
      </c>
      <c r="G64" s="31">
        <v>2800.791386</v>
      </c>
      <c r="I64" s="130"/>
      <c r="J64" s="130"/>
      <c r="K64" s="130"/>
      <c r="L64" s="130"/>
      <c r="M64" s="130"/>
      <c r="V64"/>
    </row>
    <row r="65" spans="2:22" ht="12.75">
      <c r="B65" s="30">
        <v>39052</v>
      </c>
      <c r="C65" s="31">
        <v>503926</v>
      </c>
      <c r="D65" s="39">
        <v>0</v>
      </c>
      <c r="E65" s="31">
        <v>1452955.1318019999</v>
      </c>
      <c r="F65" s="31">
        <v>33066.919465</v>
      </c>
      <c r="G65" s="31">
        <v>2580.174703</v>
      </c>
      <c r="I65" s="130"/>
      <c r="J65" s="130"/>
      <c r="K65" s="130"/>
      <c r="L65" s="130"/>
      <c r="M65" s="130"/>
      <c r="V65"/>
    </row>
    <row r="66" spans="2:22" ht="12.75">
      <c r="B66" s="30">
        <v>39083</v>
      </c>
      <c r="C66" s="31">
        <v>509285</v>
      </c>
      <c r="D66" s="39">
        <v>0</v>
      </c>
      <c r="E66" s="31">
        <v>1506852.889092</v>
      </c>
      <c r="F66" s="31">
        <v>32038.471995000004</v>
      </c>
      <c r="G66" s="31">
        <v>4137.876728</v>
      </c>
      <c r="I66" s="130"/>
      <c r="J66" s="130"/>
      <c r="K66" s="130"/>
      <c r="L66" s="130"/>
      <c r="M66" s="130"/>
      <c r="V66"/>
    </row>
    <row r="67" spans="2:22" ht="12.75">
      <c r="B67" s="30">
        <v>39114</v>
      </c>
      <c r="C67" s="31">
        <v>517228</v>
      </c>
      <c r="D67" s="39">
        <v>0</v>
      </c>
      <c r="E67" s="31">
        <v>1551295.435535</v>
      </c>
      <c r="F67" s="31">
        <v>34992.789682</v>
      </c>
      <c r="G67" s="31">
        <v>2739.209401</v>
      </c>
      <c r="I67" s="130"/>
      <c r="J67" s="130"/>
      <c r="K67" s="130"/>
      <c r="L67" s="130"/>
      <c r="M67" s="130"/>
      <c r="V67"/>
    </row>
    <row r="68" spans="2:22" ht="12.75">
      <c r="B68" s="30">
        <v>39142</v>
      </c>
      <c r="C68" s="31">
        <v>521868</v>
      </c>
      <c r="D68" s="39">
        <v>0</v>
      </c>
      <c r="E68" s="31">
        <v>1584886.21768</v>
      </c>
      <c r="F68" s="31">
        <v>30064.32883</v>
      </c>
      <c r="G68" s="31">
        <v>2902.575392</v>
      </c>
      <c r="I68" s="130"/>
      <c r="J68" s="130"/>
      <c r="K68" s="130"/>
      <c r="L68" s="130"/>
      <c r="M68" s="130"/>
      <c r="V68"/>
    </row>
    <row r="69" spans="2:22" ht="12.75">
      <c r="B69" s="30">
        <v>39173</v>
      </c>
      <c r="C69" s="31">
        <v>527884</v>
      </c>
      <c r="D69" s="39">
        <v>0</v>
      </c>
      <c r="E69" s="31">
        <v>1675160.9477800003</v>
      </c>
      <c r="F69" s="31">
        <v>39046.897416</v>
      </c>
      <c r="G69" s="31">
        <v>3026.3555020000003</v>
      </c>
      <c r="I69" s="130"/>
      <c r="J69" s="130"/>
      <c r="K69" s="130"/>
      <c r="L69" s="130"/>
      <c r="M69" s="130"/>
      <c r="V69"/>
    </row>
    <row r="70" spans="2:22" ht="12.75">
      <c r="B70" s="30">
        <v>39203</v>
      </c>
      <c r="C70" s="31">
        <v>533605</v>
      </c>
      <c r="D70" s="39">
        <v>0</v>
      </c>
      <c r="E70" s="31">
        <v>1720777.704453</v>
      </c>
      <c r="F70" s="31">
        <v>27269.933057</v>
      </c>
      <c r="G70" s="31">
        <v>2868.8572020000006</v>
      </c>
      <c r="I70" s="130"/>
      <c r="J70" s="130"/>
      <c r="K70" s="130"/>
      <c r="L70" s="130"/>
      <c r="M70" s="130"/>
      <c r="V70"/>
    </row>
    <row r="71" spans="2:22" ht="12.75">
      <c r="B71" s="30">
        <v>39234</v>
      </c>
      <c r="C71" s="31">
        <v>537320</v>
      </c>
      <c r="D71" s="39">
        <v>0</v>
      </c>
      <c r="E71" s="31">
        <v>1781516.316617</v>
      </c>
      <c r="F71" s="31">
        <v>26076.307353999997</v>
      </c>
      <c r="G71" s="31">
        <v>3260.623176</v>
      </c>
      <c r="I71" s="130"/>
      <c r="J71" s="130"/>
      <c r="K71" s="130"/>
      <c r="L71" s="130"/>
      <c r="M71" s="130"/>
      <c r="V71"/>
    </row>
    <row r="72" spans="2:22" ht="12.75">
      <c r="B72" s="30">
        <v>39264</v>
      </c>
      <c r="C72" s="31">
        <v>543207</v>
      </c>
      <c r="D72" s="39">
        <v>0</v>
      </c>
      <c r="E72" s="31">
        <v>1797334.1706510002</v>
      </c>
      <c r="F72" s="31">
        <v>27639.016817000003</v>
      </c>
      <c r="G72" s="31">
        <v>4096.963452</v>
      </c>
      <c r="I72" s="130"/>
      <c r="J72" s="130"/>
      <c r="K72" s="130"/>
      <c r="L72" s="130"/>
      <c r="M72" s="130"/>
      <c r="V72"/>
    </row>
    <row r="73" spans="2:22" ht="12.75">
      <c r="B73" s="30">
        <v>39295</v>
      </c>
      <c r="C73" s="31">
        <v>547002</v>
      </c>
      <c r="D73" s="39">
        <v>0</v>
      </c>
      <c r="E73" s="31">
        <v>1789465.1310119997</v>
      </c>
      <c r="F73" s="31">
        <v>25426.122812</v>
      </c>
      <c r="G73" s="31">
        <v>3485.4928330000007</v>
      </c>
      <c r="I73" s="130"/>
      <c r="J73" s="130"/>
      <c r="K73" s="130"/>
      <c r="L73" s="130"/>
      <c r="M73" s="130"/>
      <c r="V73"/>
    </row>
    <row r="74" spans="2:22" ht="12.75">
      <c r="B74" s="30">
        <v>39326</v>
      </c>
      <c r="C74" s="31">
        <v>553170</v>
      </c>
      <c r="D74" s="39">
        <v>0</v>
      </c>
      <c r="E74" s="31">
        <v>1863416.8712330004</v>
      </c>
      <c r="F74" s="31">
        <v>25858.72025</v>
      </c>
      <c r="G74" s="31">
        <v>3253.974312</v>
      </c>
      <c r="I74" s="130"/>
      <c r="J74" s="130"/>
      <c r="K74" s="130"/>
      <c r="L74" s="130"/>
      <c r="M74" s="130"/>
      <c r="V74"/>
    </row>
    <row r="75" spans="2:22" ht="12.75">
      <c r="B75" s="30">
        <v>39356</v>
      </c>
      <c r="C75" s="31">
        <v>558013</v>
      </c>
      <c r="D75" s="39">
        <v>0</v>
      </c>
      <c r="E75" s="31">
        <v>1968839.5992170002</v>
      </c>
      <c r="F75" s="31">
        <v>25277.170895</v>
      </c>
      <c r="G75" s="31">
        <v>4092.966441</v>
      </c>
      <c r="I75" s="130"/>
      <c r="J75" s="130"/>
      <c r="K75" s="130"/>
      <c r="L75" s="130"/>
      <c r="M75" s="130"/>
      <c r="V75"/>
    </row>
    <row r="76" spans="2:22" ht="12.75">
      <c r="B76" s="30">
        <v>39387</v>
      </c>
      <c r="C76" s="31">
        <v>563416</v>
      </c>
      <c r="D76" s="39">
        <v>0</v>
      </c>
      <c r="E76" s="31">
        <v>1908008.9655929997</v>
      </c>
      <c r="F76" s="31">
        <v>26199.226930999997</v>
      </c>
      <c r="G76" s="31">
        <v>4057.587755</v>
      </c>
      <c r="I76" s="130"/>
      <c r="J76" s="130"/>
      <c r="K76" s="130"/>
      <c r="L76" s="130"/>
      <c r="M76" s="130"/>
      <c r="V76"/>
    </row>
    <row r="77" spans="2:22" ht="12.75">
      <c r="B77" s="30">
        <v>39417</v>
      </c>
      <c r="C77" s="31">
        <v>570891</v>
      </c>
      <c r="D77" s="39">
        <v>0</v>
      </c>
      <c r="E77" s="31">
        <v>1909317.367839</v>
      </c>
      <c r="F77" s="31">
        <v>31182.443108000003</v>
      </c>
      <c r="G77" s="31">
        <v>4311.223596</v>
      </c>
      <c r="I77" s="130"/>
      <c r="J77" s="130"/>
      <c r="K77" s="130"/>
      <c r="L77" s="130"/>
      <c r="M77" s="130"/>
      <c r="V77"/>
    </row>
    <row r="78" spans="2:22" ht="12.75">
      <c r="B78" s="30">
        <v>39448</v>
      </c>
      <c r="C78" s="31">
        <v>575718</v>
      </c>
      <c r="D78" s="39">
        <v>0</v>
      </c>
      <c r="E78" s="31">
        <v>1793094.822411</v>
      </c>
      <c r="F78" s="31">
        <v>38996.252565</v>
      </c>
      <c r="G78" s="31">
        <v>5689.377498999999</v>
      </c>
      <c r="I78" s="130"/>
      <c r="J78" s="130"/>
      <c r="K78" s="130"/>
      <c r="L78" s="130"/>
      <c r="M78" s="130"/>
      <c r="V78"/>
    </row>
    <row r="79" spans="2:22" ht="12.75">
      <c r="B79" s="30">
        <v>39479</v>
      </c>
      <c r="C79" s="31">
        <v>579863</v>
      </c>
      <c r="D79" s="39">
        <v>0</v>
      </c>
      <c r="E79" s="31">
        <v>1888406.064448</v>
      </c>
      <c r="F79" s="31">
        <v>35478.795487999996</v>
      </c>
      <c r="G79" s="31">
        <v>3667.485502</v>
      </c>
      <c r="I79" s="130"/>
      <c r="J79" s="130"/>
      <c r="K79" s="130"/>
      <c r="L79" s="130"/>
      <c r="M79" s="130"/>
      <c r="V79"/>
    </row>
    <row r="80" spans="2:22" ht="12.75">
      <c r="B80" s="30">
        <v>39508</v>
      </c>
      <c r="C80" s="31">
        <v>585953</v>
      </c>
      <c r="D80" s="39">
        <v>0</v>
      </c>
      <c r="E80" s="31">
        <v>1855633.123412</v>
      </c>
      <c r="F80" s="31">
        <v>31340.969516999998</v>
      </c>
      <c r="G80" s="31">
        <v>4730.62698</v>
      </c>
      <c r="I80" s="130"/>
      <c r="J80" s="130"/>
      <c r="K80" s="130"/>
      <c r="L80" s="130"/>
      <c r="M80" s="130"/>
      <c r="V80"/>
    </row>
    <row r="81" spans="2:22" ht="12.75">
      <c r="B81" s="30">
        <v>39539</v>
      </c>
      <c r="C81" s="31">
        <v>597078</v>
      </c>
      <c r="D81" s="39">
        <v>0</v>
      </c>
      <c r="E81" s="31">
        <v>1977522.5376119998</v>
      </c>
      <c r="F81" s="31">
        <v>42846.902554</v>
      </c>
      <c r="G81" s="31">
        <v>4779.286465</v>
      </c>
      <c r="I81" s="130"/>
      <c r="J81" s="130"/>
      <c r="K81" s="130"/>
      <c r="L81" s="130"/>
      <c r="M81" s="130"/>
      <c r="V81"/>
    </row>
    <row r="82" spans="2:22" ht="12.75">
      <c r="B82" s="30">
        <v>39569</v>
      </c>
      <c r="C82" s="31">
        <v>601268</v>
      </c>
      <c r="D82" s="39">
        <v>0</v>
      </c>
      <c r="E82" s="31">
        <v>2053079.8983280002</v>
      </c>
      <c r="F82" s="31">
        <v>29280.557417</v>
      </c>
      <c r="G82" s="31">
        <v>3786.35374</v>
      </c>
      <c r="I82" s="130"/>
      <c r="J82" s="130"/>
      <c r="K82" s="130"/>
      <c r="L82" s="130"/>
      <c r="M82" s="130"/>
      <c r="V82"/>
    </row>
    <row r="83" spans="2:22" ht="12.75">
      <c r="B83" s="30">
        <v>39600</v>
      </c>
      <c r="C83" s="31">
        <v>605394</v>
      </c>
      <c r="D83" s="39">
        <v>0</v>
      </c>
      <c r="E83" s="31">
        <v>2032533.642882</v>
      </c>
      <c r="F83" s="31">
        <v>25967.243065000006</v>
      </c>
      <c r="G83" s="31">
        <v>4418.0553712857145</v>
      </c>
      <c r="I83" s="130"/>
      <c r="J83" s="130"/>
      <c r="K83" s="130"/>
      <c r="L83" s="130"/>
      <c r="M83" s="130"/>
      <c r="V83"/>
    </row>
    <row r="84" spans="2:22" ht="12.75">
      <c r="B84" s="30">
        <v>39630</v>
      </c>
      <c r="C84" s="31">
        <v>609935</v>
      </c>
      <c r="D84" s="39">
        <v>0</v>
      </c>
      <c r="E84" s="31">
        <v>2014068.326607</v>
      </c>
      <c r="F84" s="31">
        <v>32329.409277000002</v>
      </c>
      <c r="G84" s="31">
        <v>5228.415822</v>
      </c>
      <c r="I84" s="130"/>
      <c r="J84" s="130"/>
      <c r="K84" s="130"/>
      <c r="L84" s="130"/>
      <c r="M84" s="130"/>
      <c r="V84"/>
    </row>
    <row r="85" spans="2:22" ht="12.75">
      <c r="B85" s="30">
        <v>39661</v>
      </c>
      <c r="C85" s="31">
        <v>620171</v>
      </c>
      <c r="D85" s="39">
        <v>0</v>
      </c>
      <c r="E85" s="31">
        <v>1985079.799712</v>
      </c>
      <c r="F85" s="31">
        <v>25931.207093</v>
      </c>
      <c r="G85" s="31">
        <v>4329.419183000001</v>
      </c>
      <c r="I85" s="130"/>
      <c r="J85" s="130"/>
      <c r="K85" s="130"/>
      <c r="L85" s="130"/>
      <c r="M85" s="130"/>
      <c r="V85"/>
    </row>
    <row r="86" spans="2:22" ht="12.75">
      <c r="B86" s="30">
        <v>39692</v>
      </c>
      <c r="C86" s="31">
        <v>620570</v>
      </c>
      <c r="D86" s="39">
        <v>0</v>
      </c>
      <c r="E86" s="31">
        <v>1860167.637044</v>
      </c>
      <c r="F86" s="31">
        <v>26263.374161</v>
      </c>
      <c r="G86" s="31">
        <v>5548.779368000001</v>
      </c>
      <c r="I86" s="130"/>
      <c r="J86" s="130"/>
      <c r="K86" s="130"/>
      <c r="L86" s="130"/>
      <c r="M86" s="130"/>
      <c r="V86"/>
    </row>
    <row r="87" spans="2:22" ht="12.75">
      <c r="B87" s="30">
        <v>39722</v>
      </c>
      <c r="C87" s="31">
        <v>624762</v>
      </c>
      <c r="D87" s="39">
        <v>0</v>
      </c>
      <c r="E87" s="31">
        <v>1706135.467468</v>
      </c>
      <c r="F87" s="31">
        <v>24455.341985</v>
      </c>
      <c r="G87" s="31">
        <v>5901.2725390000005</v>
      </c>
      <c r="I87" s="130"/>
      <c r="J87" s="130"/>
      <c r="K87" s="130"/>
      <c r="L87" s="130"/>
      <c r="M87" s="130"/>
      <c r="V87"/>
    </row>
    <row r="88" spans="2:22" ht="12.75">
      <c r="B88" s="30">
        <v>39753</v>
      </c>
      <c r="C88" s="31">
        <v>629781</v>
      </c>
      <c r="D88" s="39">
        <v>0</v>
      </c>
      <c r="E88" s="31">
        <v>1719881.457978</v>
      </c>
      <c r="F88" s="31">
        <v>24394.276672999997</v>
      </c>
      <c r="G88" s="31">
        <v>3556.1441899999995</v>
      </c>
      <c r="I88" s="130"/>
      <c r="J88" s="130"/>
      <c r="K88" s="130"/>
      <c r="L88" s="130"/>
      <c r="M88" s="130"/>
      <c r="V88"/>
    </row>
    <row r="89" spans="2:22" ht="12.75">
      <c r="B89" s="30">
        <v>39783</v>
      </c>
      <c r="C89" s="31">
        <v>640066</v>
      </c>
      <c r="D89" s="39">
        <v>0</v>
      </c>
      <c r="E89" s="31">
        <v>1762258.53197</v>
      </c>
      <c r="F89" s="31">
        <v>33616.24634</v>
      </c>
      <c r="G89" s="31">
        <v>5392.655959</v>
      </c>
      <c r="I89" s="130"/>
      <c r="J89" s="130"/>
      <c r="K89" s="130"/>
      <c r="L89" s="130"/>
      <c r="M89" s="130"/>
      <c r="V89"/>
    </row>
    <row r="90" spans="2:22" ht="12.75">
      <c r="B90" s="30">
        <v>39814</v>
      </c>
      <c r="C90" s="31">
        <v>648799</v>
      </c>
      <c r="D90" s="39">
        <v>0</v>
      </c>
      <c r="E90" s="31">
        <v>1788800.0447039998</v>
      </c>
      <c r="F90" s="31">
        <v>33335.836041999995</v>
      </c>
      <c r="G90" s="31">
        <v>5406.310744</v>
      </c>
      <c r="I90" s="130"/>
      <c r="J90" s="130"/>
      <c r="K90" s="130"/>
      <c r="L90" s="130"/>
      <c r="M90" s="130"/>
      <c r="V90"/>
    </row>
    <row r="91" spans="2:22" ht="12.75">
      <c r="B91" s="30">
        <v>39845</v>
      </c>
      <c r="C91" s="31">
        <v>652666</v>
      </c>
      <c r="D91" s="39">
        <v>0</v>
      </c>
      <c r="E91" s="31">
        <v>1791775.784955</v>
      </c>
      <c r="F91" s="31">
        <v>31839.65468</v>
      </c>
      <c r="G91" s="31">
        <v>4198.9263040000005</v>
      </c>
      <c r="I91" s="130"/>
      <c r="J91" s="130"/>
      <c r="K91" s="130"/>
      <c r="L91" s="130"/>
      <c r="M91" s="130"/>
      <c r="V91"/>
    </row>
    <row r="92" spans="2:22" ht="12.75">
      <c r="B92" s="30">
        <v>39873</v>
      </c>
      <c r="C92" s="31">
        <v>657258</v>
      </c>
      <c r="D92" s="39">
        <v>0</v>
      </c>
      <c r="E92" s="31">
        <v>1845517.388085</v>
      </c>
      <c r="F92" s="31">
        <v>40704.023576</v>
      </c>
      <c r="G92" s="31">
        <v>4687.050324</v>
      </c>
      <c r="I92" s="130"/>
      <c r="J92" s="130"/>
      <c r="K92" s="130"/>
      <c r="L92" s="130"/>
      <c r="M92" s="130"/>
      <c r="V92"/>
    </row>
    <row r="93" spans="2:22" ht="12.75">
      <c r="B93" s="30">
        <v>39904</v>
      </c>
      <c r="C93" s="31">
        <v>662389</v>
      </c>
      <c r="D93" s="39">
        <v>0</v>
      </c>
      <c r="E93" s="31">
        <v>1974712.9819649998</v>
      </c>
      <c r="F93" s="31">
        <v>47007.391241000005</v>
      </c>
      <c r="G93" s="31">
        <v>5421.702891</v>
      </c>
      <c r="I93" s="130"/>
      <c r="J93" s="130"/>
      <c r="K93" s="130"/>
      <c r="L93" s="130"/>
      <c r="M93" s="130"/>
      <c r="V93"/>
    </row>
    <row r="94" spans="2:22" ht="12.75">
      <c r="B94" s="30">
        <v>39934</v>
      </c>
      <c r="C94" s="31">
        <v>669584</v>
      </c>
      <c r="D94" s="39">
        <v>0</v>
      </c>
      <c r="E94" s="31">
        <v>2083015.705352</v>
      </c>
      <c r="F94" s="31">
        <v>26451.63868</v>
      </c>
      <c r="G94" s="31">
        <v>3875.590196</v>
      </c>
      <c r="I94" s="130"/>
      <c r="J94" s="130"/>
      <c r="K94" s="130"/>
      <c r="L94" s="130"/>
      <c r="M94" s="130"/>
      <c r="V94"/>
    </row>
    <row r="95" spans="2:22" ht="12.75">
      <c r="B95" s="30">
        <v>39965</v>
      </c>
      <c r="C95" s="31">
        <v>676307</v>
      </c>
      <c r="D95" s="39">
        <v>0</v>
      </c>
      <c r="E95" s="31">
        <v>2092129.5928929998</v>
      </c>
      <c r="F95" s="31">
        <v>27050.737454</v>
      </c>
      <c r="G95" s="31">
        <v>3927.4760370000004</v>
      </c>
      <c r="I95" s="130"/>
      <c r="J95" s="130"/>
      <c r="K95" s="130"/>
      <c r="L95" s="130"/>
      <c r="M95" s="130"/>
      <c r="V95"/>
    </row>
    <row r="96" spans="2:22" ht="12.75">
      <c r="B96" s="30">
        <v>39995</v>
      </c>
      <c r="C96" s="31">
        <v>683360</v>
      </c>
      <c r="D96" s="39">
        <v>0</v>
      </c>
      <c r="E96" s="31">
        <v>2206202.358324</v>
      </c>
      <c r="F96" s="31">
        <v>26841.892832</v>
      </c>
      <c r="G96" s="31">
        <v>5161.947472</v>
      </c>
      <c r="I96" s="130"/>
      <c r="J96" s="130"/>
      <c r="K96" s="130"/>
      <c r="L96" s="130"/>
      <c r="M96" s="130"/>
      <c r="V96"/>
    </row>
    <row r="97" spans="2:22" ht="12.75">
      <c r="B97" s="30">
        <v>40026</v>
      </c>
      <c r="C97" s="31">
        <v>693871</v>
      </c>
      <c r="D97" s="39">
        <v>0</v>
      </c>
      <c r="E97" s="31">
        <v>2245934.717123</v>
      </c>
      <c r="F97" s="31">
        <v>25274.456741</v>
      </c>
      <c r="G97" s="31">
        <v>4591.491127</v>
      </c>
      <c r="I97" s="130"/>
      <c r="J97" s="130"/>
      <c r="K97" s="130"/>
      <c r="L97" s="130"/>
      <c r="M97" s="130"/>
      <c r="V97"/>
    </row>
    <row r="98" spans="2:22" ht="12.75">
      <c r="B98" s="30">
        <v>40057</v>
      </c>
      <c r="C98" s="31">
        <v>704142</v>
      </c>
      <c r="D98" s="39">
        <v>0</v>
      </c>
      <c r="E98" s="31">
        <v>2346855.164287</v>
      </c>
      <c r="F98" s="31">
        <v>27003.634497</v>
      </c>
      <c r="G98" s="31">
        <v>3874.3597329999993</v>
      </c>
      <c r="I98" s="130"/>
      <c r="J98" s="130"/>
      <c r="K98" s="130"/>
      <c r="L98" s="130"/>
      <c r="M98" s="130"/>
      <c r="V98"/>
    </row>
    <row r="99" spans="2:22" ht="12.75">
      <c r="B99" s="30">
        <v>40087</v>
      </c>
      <c r="C99" s="31">
        <v>714817</v>
      </c>
      <c r="D99" s="39">
        <v>0</v>
      </c>
      <c r="E99" s="31">
        <v>2353849.7824610006</v>
      </c>
      <c r="F99" s="31">
        <v>32868.430084</v>
      </c>
      <c r="G99" s="31">
        <v>5037.694714</v>
      </c>
      <c r="I99" s="130"/>
      <c r="J99" s="130"/>
      <c r="K99" s="130"/>
      <c r="L99" s="130"/>
      <c r="M99" s="130"/>
      <c r="V99"/>
    </row>
    <row r="100" spans="2:22" ht="12.75">
      <c r="B100" s="30">
        <v>40118</v>
      </c>
      <c r="C100" s="31">
        <v>725217</v>
      </c>
      <c r="D100" s="39">
        <v>0</v>
      </c>
      <c r="E100" s="31">
        <v>2268917.7775589996</v>
      </c>
      <c r="F100" s="31">
        <v>29482.007264999997</v>
      </c>
      <c r="G100" s="31">
        <v>5310.815134</v>
      </c>
      <c r="I100" s="130"/>
      <c r="J100" s="130"/>
      <c r="K100" s="130"/>
      <c r="L100" s="130"/>
      <c r="M100" s="130"/>
      <c r="V100"/>
    </row>
    <row r="101" spans="2:22" ht="12.75">
      <c r="B101" s="30">
        <v>40148</v>
      </c>
      <c r="C101" s="31">
        <v>746616</v>
      </c>
      <c r="D101" s="39">
        <v>0</v>
      </c>
      <c r="E101" s="31">
        <v>2393360.295788</v>
      </c>
      <c r="F101" s="31">
        <v>39182.81553</v>
      </c>
      <c r="G101" s="31">
        <v>4056.8426400000003</v>
      </c>
      <c r="I101" s="130"/>
      <c r="J101" s="130"/>
      <c r="K101" s="130"/>
      <c r="L101" s="130"/>
      <c r="M101" s="130"/>
      <c r="V101"/>
    </row>
    <row r="102" spans="2:22" ht="12.75">
      <c r="B102" s="30">
        <v>40179</v>
      </c>
      <c r="C102" s="31">
        <v>756711</v>
      </c>
      <c r="D102" s="31">
        <v>41110.433</v>
      </c>
      <c r="E102" s="31">
        <v>2436166.984461</v>
      </c>
      <c r="F102" s="31">
        <v>40257.621995</v>
      </c>
      <c r="G102" s="31">
        <v>6470.682796000001</v>
      </c>
      <c r="I102" s="130"/>
      <c r="J102" s="130"/>
      <c r="K102" s="130"/>
      <c r="L102" s="130"/>
      <c r="M102" s="130"/>
      <c r="V102"/>
    </row>
    <row r="103" spans="2:22" ht="12.75">
      <c r="B103" s="30">
        <v>40210</v>
      </c>
      <c r="C103" s="31">
        <v>762145</v>
      </c>
      <c r="D103" s="31">
        <v>44259.333</v>
      </c>
      <c r="E103" s="31">
        <v>2472244.350707</v>
      </c>
      <c r="F103" s="31">
        <v>41975.337661000005</v>
      </c>
      <c r="G103" s="31">
        <v>4758.247542000001</v>
      </c>
      <c r="I103" s="130"/>
      <c r="J103" s="130"/>
      <c r="K103" s="130"/>
      <c r="L103" s="130"/>
      <c r="M103" s="130"/>
      <c r="V103"/>
    </row>
    <row r="104" spans="2:22" ht="12.75">
      <c r="B104" s="30">
        <v>40238</v>
      </c>
      <c r="C104" s="31">
        <v>770691</v>
      </c>
      <c r="D104" s="31">
        <v>47544.323000000004</v>
      </c>
      <c r="E104" s="31">
        <v>2592170.649377</v>
      </c>
      <c r="F104" s="31">
        <v>43694.961003</v>
      </c>
      <c r="G104" s="31">
        <v>5483.94723</v>
      </c>
      <c r="H104" s="116"/>
      <c r="I104" s="130"/>
      <c r="J104" s="130"/>
      <c r="K104" s="130"/>
      <c r="L104" s="130"/>
      <c r="M104" s="130"/>
      <c r="V104"/>
    </row>
    <row r="105" spans="2:22" ht="12.75">
      <c r="B105" s="30">
        <v>40269</v>
      </c>
      <c r="C105" s="31">
        <v>778148</v>
      </c>
      <c r="D105" s="31">
        <v>51017.86</v>
      </c>
      <c r="E105" s="31">
        <v>2638690.955706</v>
      </c>
      <c r="F105" s="31">
        <v>54951.49198499999</v>
      </c>
      <c r="G105" s="31">
        <v>6058.967576</v>
      </c>
      <c r="I105" s="130"/>
      <c r="J105" s="130"/>
      <c r="K105" s="130"/>
      <c r="L105" s="130"/>
      <c r="M105" s="130"/>
      <c r="V105"/>
    </row>
    <row r="106" spans="2:22" ht="12.75">
      <c r="B106" s="30">
        <v>40299</v>
      </c>
      <c r="C106" s="31">
        <v>787044</v>
      </c>
      <c r="D106" s="31">
        <v>49176.901</v>
      </c>
      <c r="E106" s="31">
        <v>2577874.324068</v>
      </c>
      <c r="F106" s="31">
        <v>43488.253176000006</v>
      </c>
      <c r="G106" s="31">
        <v>4680.774034</v>
      </c>
      <c r="I106" s="130"/>
      <c r="J106" s="130"/>
      <c r="K106" s="130"/>
      <c r="L106" s="130"/>
      <c r="M106" s="130"/>
      <c r="V106"/>
    </row>
    <row r="107" spans="2:22" ht="12.75">
      <c r="B107" s="30">
        <v>40330</v>
      </c>
      <c r="C107" s="31">
        <v>795673</v>
      </c>
      <c r="D107" s="31">
        <v>75839.526</v>
      </c>
      <c r="E107" s="31">
        <v>2625465.3912790003</v>
      </c>
      <c r="F107" s="31">
        <v>35708.833235000006</v>
      </c>
      <c r="G107" s="31">
        <v>6004.1951</v>
      </c>
      <c r="H107" s="116"/>
      <c r="I107" s="130"/>
      <c r="J107" s="130"/>
      <c r="K107" s="130"/>
      <c r="L107" s="130"/>
      <c r="M107" s="130"/>
      <c r="V107"/>
    </row>
    <row r="108" spans="2:22" ht="12.75">
      <c r="B108" s="30">
        <v>40360</v>
      </c>
      <c r="C108" s="31">
        <v>811413</v>
      </c>
      <c r="D108" s="31">
        <v>131663.41540600001</v>
      </c>
      <c r="E108" s="31">
        <v>2673466.003829</v>
      </c>
      <c r="F108" s="31">
        <v>30591.895522000006</v>
      </c>
      <c r="G108" s="31">
        <v>9948.387464000001</v>
      </c>
      <c r="I108" s="130"/>
      <c r="J108" s="130"/>
      <c r="K108" s="130"/>
      <c r="L108" s="130"/>
      <c r="M108" s="130"/>
      <c r="V108"/>
    </row>
    <row r="109" spans="2:22" ht="12.75">
      <c r="B109" s="30">
        <v>40391</v>
      </c>
      <c r="C109" s="31">
        <v>818055</v>
      </c>
      <c r="D109" s="31">
        <v>137038.420139</v>
      </c>
      <c r="E109" s="31">
        <v>2659749.74654</v>
      </c>
      <c r="F109" s="31">
        <v>35181.243082999994</v>
      </c>
      <c r="G109" s="31">
        <v>9701.270748000003</v>
      </c>
      <c r="I109" s="130"/>
      <c r="J109" s="130"/>
      <c r="K109" s="130"/>
      <c r="L109" s="130"/>
      <c r="M109" s="130"/>
      <c r="V109"/>
    </row>
    <row r="110" spans="2:22" ht="12.75">
      <c r="B110" s="30">
        <v>40422</v>
      </c>
      <c r="C110" s="31">
        <v>826255</v>
      </c>
      <c r="D110" s="31">
        <v>117374</v>
      </c>
      <c r="E110" s="31">
        <v>2802508</v>
      </c>
      <c r="F110" s="31">
        <v>33064.306362</v>
      </c>
      <c r="G110" s="31">
        <v>8985.948832</v>
      </c>
      <c r="H110" s="116"/>
      <c r="I110" s="130"/>
      <c r="J110" s="130"/>
      <c r="K110" s="130"/>
      <c r="L110" s="130"/>
      <c r="M110" s="130"/>
      <c r="V110"/>
    </row>
    <row r="111" spans="2:22" ht="12.75">
      <c r="B111" s="30">
        <v>40452</v>
      </c>
      <c r="C111" s="31">
        <v>835883</v>
      </c>
      <c r="D111" s="31">
        <v>130056.143406</v>
      </c>
      <c r="E111" s="31">
        <v>2873539.676489</v>
      </c>
      <c r="F111" s="31">
        <v>35959.82911200001</v>
      </c>
      <c r="G111" s="31">
        <v>14956.303989</v>
      </c>
      <c r="I111" s="130"/>
      <c r="J111" s="130"/>
      <c r="K111" s="130"/>
      <c r="L111" s="130"/>
      <c r="M111" s="130"/>
      <c r="V111"/>
    </row>
    <row r="112" spans="2:22" ht="12.75">
      <c r="B112" s="30">
        <v>40483</v>
      </c>
      <c r="C112" s="31">
        <v>850982</v>
      </c>
      <c r="D112" s="31">
        <v>90846.08284300001</v>
      </c>
      <c r="E112" s="31">
        <v>2931350.3564400002</v>
      </c>
      <c r="F112" s="31">
        <v>39754.317596</v>
      </c>
      <c r="G112" s="31">
        <v>10034.993147000001</v>
      </c>
      <c r="I112" s="130"/>
      <c r="J112" s="130"/>
      <c r="K112" s="130"/>
      <c r="L112" s="130"/>
      <c r="M112" s="130"/>
      <c r="V112"/>
    </row>
    <row r="113" spans="2:22" ht="12.75">
      <c r="B113" s="30">
        <v>40513</v>
      </c>
      <c r="C113" s="31">
        <v>866212</v>
      </c>
      <c r="D113" s="31">
        <v>100327.087978</v>
      </c>
      <c r="E113" s="31">
        <v>3014417.74091</v>
      </c>
      <c r="F113" s="31">
        <v>91559.68292899999</v>
      </c>
      <c r="G113" s="31">
        <v>12164.83979</v>
      </c>
      <c r="H113" s="116"/>
      <c r="I113" s="130"/>
      <c r="J113" s="130"/>
      <c r="K113" s="130"/>
      <c r="L113" s="130"/>
      <c r="M113" s="130"/>
      <c r="V113"/>
    </row>
    <row r="114" spans="2:22" ht="12.75">
      <c r="B114" s="30">
        <v>40544</v>
      </c>
      <c r="C114" s="31">
        <v>891904</v>
      </c>
      <c r="D114" s="31">
        <v>88691.444205</v>
      </c>
      <c r="E114" s="31">
        <v>2952653.553832</v>
      </c>
      <c r="F114" s="31">
        <v>58015.39985599999</v>
      </c>
      <c r="G114" s="31">
        <v>12353.754190000001</v>
      </c>
      <c r="I114" s="130"/>
      <c r="J114" s="130"/>
      <c r="K114" s="130"/>
      <c r="L114" s="130"/>
      <c r="M114" s="130"/>
      <c r="V114"/>
    </row>
    <row r="115" spans="2:22" ht="12.75">
      <c r="B115" s="30">
        <v>40575</v>
      </c>
      <c r="C115" s="31">
        <v>898739</v>
      </c>
      <c r="D115" s="31">
        <v>95892.94440600001</v>
      </c>
      <c r="E115" s="31">
        <v>2963287.7774520004</v>
      </c>
      <c r="F115" s="31">
        <v>33384.11236</v>
      </c>
      <c r="G115" s="31">
        <v>9008.783199</v>
      </c>
      <c r="I115" s="130"/>
      <c r="J115" s="130"/>
      <c r="K115" s="130"/>
      <c r="L115" s="130"/>
      <c r="M115" s="130"/>
      <c r="V115"/>
    </row>
    <row r="116" spans="2:22" ht="12.75">
      <c r="B116" s="30">
        <v>40603</v>
      </c>
      <c r="C116" s="31">
        <v>912789</v>
      </c>
      <c r="D116" s="31">
        <v>97681.219843</v>
      </c>
      <c r="E116" s="31">
        <v>3047470.645789</v>
      </c>
      <c r="F116" s="31">
        <v>44066.568984000005</v>
      </c>
      <c r="G116" s="31">
        <v>9725.093536</v>
      </c>
      <c r="H116" s="116"/>
      <c r="I116" s="130"/>
      <c r="J116" s="130"/>
      <c r="K116" s="130"/>
      <c r="L116" s="130"/>
      <c r="M116" s="130"/>
      <c r="V116"/>
    </row>
    <row r="117" spans="2:22" ht="12.75">
      <c r="B117" s="30">
        <v>40634</v>
      </c>
      <c r="C117" s="31">
        <v>950639</v>
      </c>
      <c r="D117" s="31">
        <v>108173.85992</v>
      </c>
      <c r="E117" s="31">
        <v>3168786.248711</v>
      </c>
      <c r="F117" s="31">
        <v>44847.01354</v>
      </c>
      <c r="G117" s="31">
        <v>7484.162376000001</v>
      </c>
      <c r="I117" s="130"/>
      <c r="J117" s="130"/>
      <c r="K117" s="130"/>
      <c r="L117" s="130"/>
      <c r="M117" s="130"/>
      <c r="V117"/>
    </row>
    <row r="118" spans="2:22" ht="12.75">
      <c r="B118" s="30">
        <v>40664</v>
      </c>
      <c r="C118" s="31">
        <v>945354</v>
      </c>
      <c r="D118" s="31">
        <v>111076.769716</v>
      </c>
      <c r="E118" s="31">
        <v>3163936.0553869996</v>
      </c>
      <c r="F118" s="31">
        <v>35661.035985999995</v>
      </c>
      <c r="G118" s="31">
        <v>8319.240002999999</v>
      </c>
      <c r="I118" s="130"/>
      <c r="J118" s="130"/>
      <c r="K118" s="130"/>
      <c r="L118" s="130"/>
      <c r="M118" s="130"/>
      <c r="V118"/>
    </row>
    <row r="119" spans="2:22" ht="12.75">
      <c r="B119" s="30">
        <v>40695</v>
      </c>
      <c r="C119" s="31">
        <v>972308</v>
      </c>
      <c r="D119" s="31">
        <v>115340.71577099999</v>
      </c>
      <c r="E119" s="31">
        <v>3157979.253919</v>
      </c>
      <c r="F119" s="31">
        <v>32244.112051000004</v>
      </c>
      <c r="G119" s="31">
        <v>8119.734619</v>
      </c>
      <c r="H119" s="116"/>
      <c r="I119" s="130"/>
      <c r="J119" s="130"/>
      <c r="K119" s="130"/>
      <c r="L119" s="130"/>
      <c r="M119" s="130"/>
      <c r="V119"/>
    </row>
    <row r="120" spans="2:22" ht="12.75">
      <c r="B120" s="30">
        <v>40725</v>
      </c>
      <c r="C120" s="31">
        <v>986510</v>
      </c>
      <c r="D120" s="31">
        <v>115184.698197</v>
      </c>
      <c r="E120" s="31">
        <v>3094402.2698930004</v>
      </c>
      <c r="F120" s="31">
        <v>35005.882606</v>
      </c>
      <c r="G120" s="31">
        <v>11360.940377000003</v>
      </c>
      <c r="H120" s="116"/>
      <c r="I120" s="130"/>
      <c r="J120" s="130"/>
      <c r="K120" s="130"/>
      <c r="L120" s="130"/>
      <c r="M120" s="130"/>
      <c r="V120"/>
    </row>
    <row r="121" spans="2:22" ht="12.75">
      <c r="B121" s="30">
        <v>40756</v>
      </c>
      <c r="C121" s="31">
        <v>998115</v>
      </c>
      <c r="D121" s="31">
        <v>114697.894839</v>
      </c>
      <c r="E121" s="31">
        <v>3030981.025082</v>
      </c>
      <c r="F121" s="31">
        <v>35640.649557000004</v>
      </c>
      <c r="G121" s="31">
        <v>11611.211783</v>
      </c>
      <c r="H121" s="116"/>
      <c r="I121" s="130"/>
      <c r="J121" s="130"/>
      <c r="K121" s="130"/>
      <c r="L121" s="130"/>
      <c r="M121" s="130"/>
      <c r="V121"/>
    </row>
    <row r="122" spans="2:22" ht="12.75">
      <c r="B122" s="30">
        <v>40787</v>
      </c>
      <c r="C122" s="31">
        <v>1001306</v>
      </c>
      <c r="D122" s="31">
        <v>117590.31105999999</v>
      </c>
      <c r="E122" s="31">
        <v>2914552.002746</v>
      </c>
      <c r="F122" s="31">
        <v>35447.058512999996</v>
      </c>
      <c r="G122" s="31">
        <v>8410.432952000001</v>
      </c>
      <c r="H122" s="116"/>
      <c r="I122" s="130"/>
      <c r="J122" s="130"/>
      <c r="K122" s="130"/>
      <c r="L122" s="130"/>
      <c r="M122" s="130"/>
      <c r="V122"/>
    </row>
    <row r="123" spans="2:22" ht="12.75">
      <c r="B123" s="30">
        <v>40817</v>
      </c>
      <c r="C123" s="31">
        <v>1020950</v>
      </c>
      <c r="D123" s="31">
        <v>124445.158319</v>
      </c>
      <c r="E123" s="31">
        <v>3085752.852013</v>
      </c>
      <c r="F123" s="31">
        <v>34473.229409</v>
      </c>
      <c r="G123" s="31">
        <v>9793.094498</v>
      </c>
      <c r="H123" s="116"/>
      <c r="I123" s="130"/>
      <c r="J123" s="130"/>
      <c r="K123" s="130"/>
      <c r="L123" s="130"/>
      <c r="M123" s="130"/>
      <c r="V123"/>
    </row>
    <row r="124" spans="2:22" ht="12.75">
      <c r="B124" s="30">
        <v>40848</v>
      </c>
      <c r="C124" s="31">
        <v>1032481</v>
      </c>
      <c r="D124" s="31">
        <v>125615.70456000001</v>
      </c>
      <c r="E124" s="31">
        <v>3062667.582993</v>
      </c>
      <c r="F124" s="31">
        <v>34773.983916000005</v>
      </c>
      <c r="G124" s="31">
        <v>12912.620597000001</v>
      </c>
      <c r="H124" s="116"/>
      <c r="I124" s="130"/>
      <c r="J124" s="130"/>
      <c r="K124" s="130"/>
      <c r="L124" s="130"/>
      <c r="M124" s="130"/>
      <c r="V124"/>
    </row>
    <row r="125" spans="2:22" ht="12.75">
      <c r="B125" s="30">
        <v>40878</v>
      </c>
      <c r="C125" s="31">
        <v>1062184</v>
      </c>
      <c r="D125" s="31">
        <v>128130.72090600002</v>
      </c>
      <c r="E125" s="31">
        <v>3100773.514303</v>
      </c>
      <c r="F125" s="31">
        <v>52566.39106</v>
      </c>
      <c r="G125" s="31">
        <v>12990.351012</v>
      </c>
      <c r="H125" s="116"/>
      <c r="I125" s="130"/>
      <c r="J125" s="130"/>
      <c r="K125" s="130"/>
      <c r="L125" s="130"/>
      <c r="M125" s="130"/>
      <c r="V125"/>
    </row>
    <row r="126" spans="2:22" ht="12.75">
      <c r="B126" s="30">
        <v>40909</v>
      </c>
      <c r="C126" s="31">
        <v>1077603</v>
      </c>
      <c r="D126" s="31">
        <v>133902.92303700003</v>
      </c>
      <c r="E126" s="31">
        <v>3223092.2597339996</v>
      </c>
      <c r="F126" s="31">
        <v>45936.554166</v>
      </c>
      <c r="G126" s="31">
        <v>11382.758367</v>
      </c>
      <c r="H126" s="116"/>
      <c r="I126" s="130"/>
      <c r="J126" s="130"/>
      <c r="K126" s="130"/>
      <c r="L126" s="130"/>
      <c r="M126" s="130"/>
      <c r="V126"/>
    </row>
    <row r="127" spans="2:22" ht="12.75">
      <c r="B127" s="30">
        <v>40940</v>
      </c>
      <c r="C127" s="31">
        <v>1086597</v>
      </c>
      <c r="D127" s="31">
        <v>138385.782099</v>
      </c>
      <c r="E127" s="31">
        <v>3288280.7580589997</v>
      </c>
      <c r="F127" s="31">
        <v>39695.320819</v>
      </c>
      <c r="G127" s="31">
        <v>8054.7804209999995</v>
      </c>
      <c r="H127" s="116"/>
      <c r="I127" s="130"/>
      <c r="J127" s="130"/>
      <c r="K127" s="130"/>
      <c r="L127" s="130"/>
      <c r="M127" s="130"/>
      <c r="V127"/>
    </row>
    <row r="128" spans="2:22" ht="12.75">
      <c r="B128" s="30">
        <v>40969</v>
      </c>
      <c r="C128" s="31">
        <v>1097776</v>
      </c>
      <c r="D128" s="31">
        <v>146218.34573300002</v>
      </c>
      <c r="E128" s="31">
        <v>3348585.525381</v>
      </c>
      <c r="F128" s="31">
        <v>46699.673178</v>
      </c>
      <c r="G128" s="31">
        <v>9942.603515</v>
      </c>
      <c r="H128" s="116"/>
      <c r="I128" s="130"/>
      <c r="J128" s="130"/>
      <c r="K128" s="130"/>
      <c r="L128" s="130"/>
      <c r="M128" s="130"/>
      <c r="V128"/>
    </row>
    <row r="129" spans="2:22" ht="12.75">
      <c r="B129" s="30">
        <v>41000</v>
      </c>
      <c r="C129" s="31">
        <v>1109933</v>
      </c>
      <c r="D129" s="31">
        <v>147291.70753700004</v>
      </c>
      <c r="E129" s="31">
        <v>3339153.5983680002</v>
      </c>
      <c r="F129" s="31">
        <v>51891.827335</v>
      </c>
      <c r="G129" s="31">
        <v>10057.311259000002</v>
      </c>
      <c r="H129" s="116"/>
      <c r="I129" s="130"/>
      <c r="J129" s="130"/>
      <c r="K129" s="130"/>
      <c r="L129" s="130"/>
      <c r="M129" s="130"/>
      <c r="V129"/>
    </row>
    <row r="130" spans="2:22" ht="12.75">
      <c r="B130" s="30">
        <v>41030</v>
      </c>
      <c r="C130" s="31">
        <v>1133278</v>
      </c>
      <c r="D130" s="31">
        <v>148043.97154499998</v>
      </c>
      <c r="E130" s="31">
        <v>3275550.461231</v>
      </c>
      <c r="F130" s="31">
        <v>41213.007216</v>
      </c>
      <c r="G130" s="31">
        <v>9926.434863999999</v>
      </c>
      <c r="H130" s="116"/>
      <c r="I130" s="130"/>
      <c r="J130" s="130"/>
      <c r="K130" s="130"/>
      <c r="L130" s="130"/>
      <c r="M130" s="130"/>
      <c r="V130"/>
    </row>
    <row r="131" spans="2:22" ht="12.75">
      <c r="B131" s="30">
        <v>41061</v>
      </c>
      <c r="C131" s="31">
        <v>1132236</v>
      </c>
      <c r="D131" s="31">
        <v>150465.35165199998</v>
      </c>
      <c r="E131" s="31">
        <v>3295812.266184</v>
      </c>
      <c r="F131" s="31">
        <v>36683.720250000006</v>
      </c>
      <c r="G131" s="31">
        <v>8475.989873</v>
      </c>
      <c r="H131" s="116"/>
      <c r="I131" s="130"/>
      <c r="J131" s="130"/>
      <c r="K131" s="130"/>
      <c r="L131" s="130"/>
      <c r="M131" s="130"/>
      <c r="V131"/>
    </row>
    <row r="132" spans="2:22" ht="12.75">
      <c r="B132" s="30">
        <v>41091</v>
      </c>
      <c r="C132" s="31">
        <v>1147467</v>
      </c>
      <c r="D132" s="31">
        <v>153018.89974400002</v>
      </c>
      <c r="E132" s="31">
        <v>3284427.8227970004</v>
      </c>
      <c r="F132" s="31">
        <v>33969.843793</v>
      </c>
      <c r="G132" s="31">
        <v>11520.826314999998</v>
      </c>
      <c r="H132" s="116"/>
      <c r="I132" s="130"/>
      <c r="J132" s="130"/>
      <c r="K132" s="130"/>
      <c r="L132" s="130"/>
      <c r="M132" s="130"/>
      <c r="V132"/>
    </row>
    <row r="133" spans="2:22" ht="12.75">
      <c r="B133" s="30">
        <v>41122</v>
      </c>
      <c r="C133" s="31">
        <v>1157217</v>
      </c>
      <c r="D133" s="31">
        <v>156068.513733</v>
      </c>
      <c r="E133" s="31">
        <v>3296087.554398</v>
      </c>
      <c r="F133" s="31">
        <v>34785.921864</v>
      </c>
      <c r="G133" s="31">
        <v>12364.046502000003</v>
      </c>
      <c r="H133" s="116"/>
      <c r="I133" s="130"/>
      <c r="J133" s="130"/>
      <c r="K133" s="130"/>
      <c r="L133" s="130"/>
      <c r="M133" s="130"/>
      <c r="V133"/>
    </row>
    <row r="134" spans="2:22" ht="12.75">
      <c r="B134" s="30">
        <v>41153</v>
      </c>
      <c r="C134" s="31">
        <v>1166886</v>
      </c>
      <c r="D134" s="31">
        <v>162347.970948</v>
      </c>
      <c r="E134" s="31">
        <v>3399505.5493179997</v>
      </c>
      <c r="F134" s="31">
        <v>31991.542387</v>
      </c>
      <c r="G134" s="31">
        <v>7726.499416</v>
      </c>
      <c r="H134" s="116"/>
      <c r="I134" s="130"/>
      <c r="J134" s="130"/>
      <c r="K134" s="130"/>
      <c r="L134" s="130"/>
      <c r="M134" s="130"/>
      <c r="V134"/>
    </row>
    <row r="135" spans="2:22" ht="12.75">
      <c r="B135" s="30">
        <v>41183</v>
      </c>
      <c r="C135" s="31">
        <v>1174739</v>
      </c>
      <c r="D135" s="31">
        <v>133989.86468700002</v>
      </c>
      <c r="E135" s="31">
        <v>3385999.752525</v>
      </c>
      <c r="F135" s="31">
        <v>45260.581776</v>
      </c>
      <c r="G135" s="31">
        <v>22139.960685</v>
      </c>
      <c r="H135" s="116"/>
      <c r="I135" s="130"/>
      <c r="J135" s="130"/>
      <c r="K135" s="130"/>
      <c r="L135" s="130"/>
      <c r="M135" s="130"/>
      <c r="V135"/>
    </row>
    <row r="136" spans="2:22" ht="12.75">
      <c r="B136" s="30">
        <v>41214</v>
      </c>
      <c r="C136" s="31">
        <v>1196556</v>
      </c>
      <c r="D136" s="31">
        <v>147365.73487800002</v>
      </c>
      <c r="E136" s="31">
        <v>3429710.844033</v>
      </c>
      <c r="F136" s="31">
        <v>37549.839477</v>
      </c>
      <c r="G136" s="31">
        <v>10256.884174</v>
      </c>
      <c r="H136" s="116"/>
      <c r="I136" s="130"/>
      <c r="J136" s="130"/>
      <c r="K136" s="130"/>
      <c r="L136" s="130"/>
      <c r="M136" s="130"/>
      <c r="V136"/>
    </row>
    <row r="137" spans="2:22" ht="12.75">
      <c r="B137" s="30">
        <v>41244</v>
      </c>
      <c r="C137" s="31">
        <v>1223532</v>
      </c>
      <c r="D137" s="31">
        <v>153720.533815</v>
      </c>
      <c r="E137" s="31">
        <v>3507075.560276</v>
      </c>
      <c r="F137" s="31">
        <v>55868.658442</v>
      </c>
      <c r="G137" s="31">
        <v>9160.060459999999</v>
      </c>
      <c r="H137" s="116"/>
      <c r="I137" s="130"/>
      <c r="J137" s="130"/>
      <c r="K137" s="130"/>
      <c r="L137" s="130"/>
      <c r="M137" s="130"/>
      <c r="V137"/>
    </row>
    <row r="138" spans="2:22" ht="12.75">
      <c r="B138" s="30">
        <v>41275</v>
      </c>
      <c r="C138" s="31">
        <v>1244174</v>
      </c>
      <c r="D138" s="31">
        <v>162406.83258600003</v>
      </c>
      <c r="E138" s="31">
        <v>3586270.024128</v>
      </c>
      <c r="F138" s="31">
        <v>49113.62081</v>
      </c>
      <c r="G138" s="31">
        <v>12361.986944999999</v>
      </c>
      <c r="H138" s="116"/>
      <c r="I138" s="130"/>
      <c r="J138" s="130"/>
      <c r="K138" s="130"/>
      <c r="L138" s="130"/>
      <c r="M138" s="130"/>
      <c r="V138"/>
    </row>
    <row r="139" spans="2:22" ht="12.75">
      <c r="B139" s="30">
        <v>41306</v>
      </c>
      <c r="C139" s="31">
        <v>1255124</v>
      </c>
      <c r="D139" s="31">
        <v>173698.23455400002</v>
      </c>
      <c r="E139" s="31">
        <v>3619688.666285</v>
      </c>
      <c r="F139" s="31">
        <v>42170.795235</v>
      </c>
      <c r="G139" s="31">
        <v>9449.062226000002</v>
      </c>
      <c r="H139" s="116"/>
      <c r="I139" s="130"/>
      <c r="J139" s="130"/>
      <c r="K139" s="130"/>
      <c r="L139" s="130"/>
      <c r="M139" s="130"/>
      <c r="V139"/>
    </row>
    <row r="140" spans="2:22" ht="12.75">
      <c r="B140" s="30">
        <v>41334</v>
      </c>
      <c r="C140" s="31">
        <v>1266589</v>
      </c>
      <c r="D140" s="31">
        <v>179687.323702</v>
      </c>
      <c r="E140" s="31">
        <v>3672501.662634</v>
      </c>
      <c r="F140" s="31">
        <v>51178.67681499999</v>
      </c>
      <c r="G140" s="31">
        <v>11061.702301999998</v>
      </c>
      <c r="H140" s="116"/>
      <c r="I140" s="130"/>
      <c r="J140" s="130"/>
      <c r="K140" s="130"/>
      <c r="L140" s="130"/>
      <c r="M140" s="130"/>
      <c r="V140"/>
    </row>
    <row r="141" spans="2:22" ht="12.75">
      <c r="B141" s="30">
        <v>41365</v>
      </c>
      <c r="C141" s="31">
        <v>1273184</v>
      </c>
      <c r="D141" s="31">
        <v>187560.91980400003</v>
      </c>
      <c r="E141" s="31">
        <v>3699803.0619289996</v>
      </c>
      <c r="F141" s="31">
        <v>53688.523059</v>
      </c>
      <c r="G141" s="31">
        <v>10549.46902</v>
      </c>
      <c r="H141" s="116"/>
      <c r="I141" s="130"/>
      <c r="J141" s="130"/>
      <c r="K141" s="130"/>
      <c r="L141" s="130"/>
      <c r="M141" s="130"/>
      <c r="V141"/>
    </row>
    <row r="142" spans="2:22" ht="12.75">
      <c r="B142" s="30">
        <v>41395</v>
      </c>
      <c r="C142" s="31">
        <v>1289640</v>
      </c>
      <c r="D142" s="31">
        <v>193097.213835</v>
      </c>
      <c r="E142" s="31">
        <v>3755613.345036</v>
      </c>
      <c r="F142" s="31">
        <v>43027.75517800001</v>
      </c>
      <c r="G142" s="31">
        <v>9808.711000000001</v>
      </c>
      <c r="H142" s="116"/>
      <c r="I142" s="130"/>
      <c r="J142" s="130"/>
      <c r="K142" s="130"/>
      <c r="L142" s="130"/>
      <c r="M142" s="130"/>
      <c r="V142"/>
    </row>
    <row r="143" spans="2:22" ht="12.75">
      <c r="B143" s="30">
        <v>41426</v>
      </c>
      <c r="C143" s="31">
        <v>1302851</v>
      </c>
      <c r="D143" s="31">
        <v>191356.676814</v>
      </c>
      <c r="E143" s="31">
        <v>3686125.2722509997</v>
      </c>
      <c r="F143" s="31">
        <v>38044.968727</v>
      </c>
      <c r="G143" s="31">
        <v>9595.526125</v>
      </c>
      <c r="H143" s="116"/>
      <c r="I143" s="130"/>
      <c r="J143" s="130"/>
      <c r="K143" s="130"/>
      <c r="L143" s="130"/>
      <c r="M143" s="130"/>
      <c r="V143"/>
    </row>
    <row r="144" spans="2:22" ht="12.75">
      <c r="B144" s="30">
        <v>41456</v>
      </c>
      <c r="C144" s="31">
        <v>1316660</v>
      </c>
      <c r="D144" s="31">
        <v>196967.23994600002</v>
      </c>
      <c r="E144" s="31">
        <v>3732164.606771</v>
      </c>
      <c r="F144" s="31">
        <v>40481.20438699999</v>
      </c>
      <c r="G144" s="31">
        <v>10361.410331</v>
      </c>
      <c r="H144" s="116"/>
      <c r="I144" s="130"/>
      <c r="J144" s="130"/>
      <c r="K144" s="130"/>
      <c r="L144" s="130"/>
      <c r="M144" s="130"/>
      <c r="V144"/>
    </row>
    <row r="145" spans="2:22" ht="12.75">
      <c r="B145" s="30">
        <v>41487</v>
      </c>
      <c r="C145" s="31">
        <v>1336333</v>
      </c>
      <c r="D145" s="31">
        <v>202793.25029999999</v>
      </c>
      <c r="E145" s="31">
        <v>3677115.749031</v>
      </c>
      <c r="F145" s="31">
        <v>36876.847331</v>
      </c>
      <c r="G145" s="31">
        <v>11777.035763999998</v>
      </c>
      <c r="H145" s="116"/>
      <c r="I145" s="130"/>
      <c r="J145" s="130"/>
      <c r="K145" s="130"/>
      <c r="L145" s="130"/>
      <c r="M145" s="130"/>
      <c r="V145"/>
    </row>
    <row r="146" spans="2:22" ht="12.75">
      <c r="B146" s="30">
        <v>41518</v>
      </c>
      <c r="C146" s="31">
        <v>1355232</v>
      </c>
      <c r="D146" s="31">
        <v>210712.97210400001</v>
      </c>
      <c r="E146" s="31">
        <v>3773553.312444</v>
      </c>
      <c r="F146" s="31">
        <v>39592.229813</v>
      </c>
      <c r="G146" s="31">
        <v>11094.311319</v>
      </c>
      <c r="H146" s="116"/>
      <c r="I146" s="130"/>
      <c r="J146" s="130"/>
      <c r="K146" s="130"/>
      <c r="L146" s="130"/>
      <c r="M146" s="130"/>
      <c r="V146"/>
    </row>
    <row r="147" spans="2:22" ht="12.75">
      <c r="B147" s="30">
        <v>41548</v>
      </c>
      <c r="C147" s="31">
        <v>1369997</v>
      </c>
      <c r="D147" s="31">
        <v>220775.51599699998</v>
      </c>
      <c r="E147" s="31">
        <v>3879921.304108</v>
      </c>
      <c r="F147" s="31">
        <v>39756.245529</v>
      </c>
      <c r="G147" s="31">
        <v>10646.93267</v>
      </c>
      <c r="H147" s="116"/>
      <c r="I147" s="130"/>
      <c r="J147" s="130"/>
      <c r="K147" s="130"/>
      <c r="L147" s="130"/>
      <c r="M147" s="130"/>
      <c r="V147"/>
    </row>
    <row r="148" spans="2:22" ht="12.75">
      <c r="B148" s="30">
        <v>41579</v>
      </c>
      <c r="C148" s="31">
        <v>1377296</v>
      </c>
      <c r="D148" s="31">
        <v>228341.042672</v>
      </c>
      <c r="E148" s="31">
        <v>3922945.428921</v>
      </c>
      <c r="F148" s="31">
        <v>40330.657489000005</v>
      </c>
      <c r="G148" s="31">
        <v>10765.130551</v>
      </c>
      <c r="H148" s="116"/>
      <c r="I148" s="130"/>
      <c r="J148" s="130"/>
      <c r="K148" s="130"/>
      <c r="L148" s="130"/>
      <c r="M148" s="130"/>
      <c r="V148"/>
    </row>
    <row r="149" spans="2:22" ht="12.75">
      <c r="B149" s="30">
        <v>41609</v>
      </c>
      <c r="C149" s="31">
        <v>1381760</v>
      </c>
      <c r="D149" s="31">
        <v>234111.51032700003</v>
      </c>
      <c r="E149" s="31">
        <v>3828789.3627559994</v>
      </c>
      <c r="F149" s="31">
        <v>62300.231390999994</v>
      </c>
      <c r="G149" s="31">
        <v>12667.805288</v>
      </c>
      <c r="H149" s="116"/>
      <c r="I149" s="130"/>
      <c r="J149" s="130"/>
      <c r="K149" s="130"/>
      <c r="L149" s="130"/>
      <c r="M149" s="130"/>
      <c r="V149"/>
    </row>
    <row r="150" spans="2:22" ht="12.75">
      <c r="B150" s="30">
        <v>41640</v>
      </c>
      <c r="C150" s="31">
        <v>1412868</v>
      </c>
      <c r="D150" s="31">
        <v>242987.600935</v>
      </c>
      <c r="E150" s="31">
        <v>4000035.743703</v>
      </c>
      <c r="F150" s="31">
        <v>56951.642238</v>
      </c>
      <c r="G150" s="31">
        <v>17584.525983</v>
      </c>
      <c r="H150" s="116"/>
      <c r="I150" s="130"/>
      <c r="J150" s="130"/>
      <c r="K150" s="130"/>
      <c r="L150" s="130"/>
      <c r="M150" s="130"/>
      <c r="V150"/>
    </row>
    <row r="151" spans="2:22" ht="12.75">
      <c r="B151" s="30">
        <v>41671</v>
      </c>
      <c r="C151" s="31">
        <v>1409257</v>
      </c>
      <c r="D151" s="31">
        <v>251398.473782</v>
      </c>
      <c r="E151" s="31">
        <v>4106230.7977170004</v>
      </c>
      <c r="F151" s="31">
        <v>43504.810684000004</v>
      </c>
      <c r="G151" s="31">
        <v>11921.210323000001</v>
      </c>
      <c r="H151" s="116"/>
      <c r="I151" s="130"/>
      <c r="J151" s="130"/>
      <c r="K151" s="130"/>
      <c r="L151" s="130"/>
      <c r="M151" s="130"/>
      <c r="V151"/>
    </row>
    <row r="152" spans="2:22" ht="12.75">
      <c r="B152" s="30">
        <v>41699</v>
      </c>
      <c r="C152" s="31">
        <v>1432403</v>
      </c>
      <c r="D152" s="31">
        <v>250631.986852</v>
      </c>
      <c r="E152" s="31">
        <v>4114532.0485630003</v>
      </c>
      <c r="F152" s="31">
        <v>53975.791852999995</v>
      </c>
      <c r="G152" s="31">
        <v>11960.777363999998</v>
      </c>
      <c r="H152" s="116"/>
      <c r="I152" s="116"/>
      <c r="J152" s="130"/>
      <c r="K152" s="130"/>
      <c r="L152" s="130"/>
      <c r="M152" s="130"/>
      <c r="V152"/>
    </row>
    <row r="153" spans="2:22" ht="12.75">
      <c r="B153" s="30">
        <v>41730</v>
      </c>
      <c r="C153" s="31">
        <v>1445949</v>
      </c>
      <c r="D153" s="31">
        <v>258498.83464100002</v>
      </c>
      <c r="E153" s="31">
        <v>4262644.580253</v>
      </c>
      <c r="F153" s="31">
        <v>59064.55811</v>
      </c>
      <c r="G153" s="31">
        <v>13646.916338</v>
      </c>
      <c r="H153" s="116"/>
      <c r="I153" s="130"/>
      <c r="J153" s="130"/>
      <c r="K153" s="130"/>
      <c r="L153" s="130"/>
      <c r="M153" s="130"/>
      <c r="V153"/>
    </row>
    <row r="154" spans="2:22" ht="12.75">
      <c r="B154" s="30">
        <v>41760</v>
      </c>
      <c r="C154" s="31">
        <v>1454651</v>
      </c>
      <c r="D154" s="31">
        <v>267194.002826</v>
      </c>
      <c r="E154" s="31">
        <v>4297008.074182</v>
      </c>
      <c r="F154" s="31">
        <v>45992.084997000005</v>
      </c>
      <c r="G154" s="31">
        <v>12828.049688</v>
      </c>
      <c r="H154" s="116"/>
      <c r="I154" s="130"/>
      <c r="J154" s="130"/>
      <c r="K154" s="130"/>
      <c r="L154" s="130"/>
      <c r="M154" s="130"/>
      <c r="V154"/>
    </row>
    <row r="155" spans="2:22" ht="12.75">
      <c r="B155" s="30">
        <v>41791</v>
      </c>
      <c r="C155" s="31">
        <v>1463820</v>
      </c>
      <c r="D155" s="31">
        <v>276131.073502</v>
      </c>
      <c r="E155" s="31">
        <v>4366248.993683</v>
      </c>
      <c r="F155" s="31">
        <v>42171.272404999996</v>
      </c>
      <c r="G155" s="31">
        <v>12389.14788</v>
      </c>
      <c r="H155" s="116"/>
      <c r="I155" s="130"/>
      <c r="J155" s="130"/>
      <c r="K155" s="130"/>
      <c r="L155" s="130"/>
      <c r="M155" s="130"/>
      <c r="V155"/>
    </row>
    <row r="156" spans="2:22" ht="12.75">
      <c r="B156" s="30">
        <v>41821</v>
      </c>
      <c r="C156" s="31">
        <v>1473060</v>
      </c>
      <c r="D156" s="31">
        <v>288562.574975</v>
      </c>
      <c r="E156" s="31">
        <v>4410118.107441</v>
      </c>
      <c r="F156" s="31">
        <v>45838.311993</v>
      </c>
      <c r="G156" s="31">
        <v>13275.428440000002</v>
      </c>
      <c r="H156" s="116"/>
      <c r="I156" s="130"/>
      <c r="J156" s="130"/>
      <c r="K156" s="130"/>
      <c r="L156" s="130"/>
      <c r="M156" s="130"/>
      <c r="V156"/>
    </row>
    <row r="157" spans="2:22" ht="12.75">
      <c r="B157" s="30">
        <v>41852</v>
      </c>
      <c r="C157" s="31">
        <v>1487675</v>
      </c>
      <c r="D157" s="31">
        <v>309606.72665599996</v>
      </c>
      <c r="E157" s="31">
        <v>4564819.936551</v>
      </c>
      <c r="F157" s="31">
        <v>44275.357573999994</v>
      </c>
      <c r="G157" s="31">
        <v>12584.723191000001</v>
      </c>
      <c r="H157" s="116"/>
      <c r="I157" s="130"/>
      <c r="J157" s="130"/>
      <c r="K157" s="130"/>
      <c r="L157" s="130"/>
      <c r="M157" s="130"/>
      <c r="V157"/>
    </row>
    <row r="158" spans="2:22" ht="12.75">
      <c r="B158" s="30">
        <v>41883</v>
      </c>
      <c r="C158" s="31">
        <v>1501427</v>
      </c>
      <c r="D158" s="31">
        <v>319467.468949</v>
      </c>
      <c r="E158" s="31">
        <v>4492199.581108</v>
      </c>
      <c r="F158" s="31">
        <v>44638.43475000001</v>
      </c>
      <c r="G158" s="31">
        <v>12609.907868</v>
      </c>
      <c r="H158" s="116"/>
      <c r="I158" s="130"/>
      <c r="J158" s="130"/>
      <c r="K158" s="130"/>
      <c r="L158" s="130"/>
      <c r="M158" s="130"/>
      <c r="V158"/>
    </row>
    <row r="159" spans="2:22" ht="12.75">
      <c r="B159" s="30">
        <v>41913</v>
      </c>
      <c r="C159" s="31">
        <v>1514337</v>
      </c>
      <c r="D159" s="31">
        <v>322013.981982</v>
      </c>
      <c r="E159" s="31">
        <v>4485843.23546</v>
      </c>
      <c r="F159" s="31">
        <v>43484.868569</v>
      </c>
      <c r="G159" s="31">
        <v>17544.989207</v>
      </c>
      <c r="H159" s="116"/>
      <c r="I159" s="130"/>
      <c r="J159" s="130"/>
      <c r="K159" s="130"/>
      <c r="L159" s="130"/>
      <c r="M159" s="130"/>
      <c r="V159"/>
    </row>
    <row r="160" spans="2:22" ht="12.75">
      <c r="B160" s="30">
        <v>41944</v>
      </c>
      <c r="C160" s="31">
        <v>1513341</v>
      </c>
      <c r="D160" s="31">
        <v>337990.246067</v>
      </c>
      <c r="E160" s="31">
        <v>4656947.376731001</v>
      </c>
      <c r="F160" s="31">
        <v>44121.946649</v>
      </c>
      <c r="G160" s="31">
        <v>14441.342724999999</v>
      </c>
      <c r="H160" s="116"/>
      <c r="I160" s="130"/>
      <c r="J160" s="130"/>
      <c r="K160" s="130"/>
      <c r="L160" s="130"/>
      <c r="M160" s="130"/>
      <c r="V160"/>
    </row>
    <row r="161" spans="2:22" ht="12.75">
      <c r="B161" s="30">
        <v>41974</v>
      </c>
      <c r="C161" s="31">
        <v>1527669</v>
      </c>
      <c r="D161" s="31">
        <v>342555.515835</v>
      </c>
      <c r="E161" s="31">
        <v>4658369.690075001</v>
      </c>
      <c r="F161" s="31">
        <v>66127.847129</v>
      </c>
      <c r="G161" s="31">
        <v>15715.801022</v>
      </c>
      <c r="H161" s="116"/>
      <c r="I161" s="130"/>
      <c r="J161" s="130"/>
      <c r="K161" s="130"/>
      <c r="L161" s="130"/>
      <c r="M161" s="130"/>
      <c r="V161"/>
    </row>
    <row r="162" spans="2:22" ht="12.75">
      <c r="B162" s="30">
        <v>42005</v>
      </c>
      <c r="C162" s="31">
        <v>1464092</v>
      </c>
      <c r="D162" s="31">
        <v>359378.53779800003</v>
      </c>
      <c r="E162" s="31">
        <v>4756000.646744</v>
      </c>
      <c r="F162" s="31">
        <v>58654.48352699999</v>
      </c>
      <c r="G162" s="31">
        <v>18947.861947</v>
      </c>
      <c r="H162" s="116"/>
      <c r="I162" s="130"/>
      <c r="J162" s="130"/>
      <c r="K162" s="130"/>
      <c r="L162" s="130"/>
      <c r="M162" s="130"/>
      <c r="V162"/>
    </row>
    <row r="163" spans="2:22" ht="12.75">
      <c r="B163" s="30">
        <v>42036</v>
      </c>
      <c r="C163" s="31">
        <v>1487301</v>
      </c>
      <c r="D163" s="31">
        <v>369223.68987799995</v>
      </c>
      <c r="E163" s="31">
        <v>4832234.52905</v>
      </c>
      <c r="F163" s="31">
        <v>48060.290231000006</v>
      </c>
      <c r="G163" s="31">
        <v>12881.249903999997</v>
      </c>
      <c r="H163" s="116"/>
      <c r="I163" s="130"/>
      <c r="J163" s="130"/>
      <c r="K163" s="130"/>
      <c r="L163" s="130"/>
      <c r="M163" s="130"/>
      <c r="V163"/>
    </row>
    <row r="164" spans="2:22" ht="12.75">
      <c r="B164" s="30">
        <v>42064</v>
      </c>
      <c r="C164" s="31">
        <v>1486663</v>
      </c>
      <c r="D164" s="31">
        <v>381190.82749399997</v>
      </c>
      <c r="E164" s="31">
        <v>4870631.357311999</v>
      </c>
      <c r="F164" s="31">
        <v>59867.082582</v>
      </c>
      <c r="G164" s="31">
        <v>16176.10828</v>
      </c>
      <c r="H164" s="116"/>
      <c r="I164" s="130"/>
      <c r="J164" s="130"/>
      <c r="K164" s="130"/>
      <c r="L164" s="130"/>
      <c r="M164" s="130"/>
      <c r="V164"/>
    </row>
    <row r="165" spans="2:22" ht="12.75">
      <c r="B165" s="30">
        <v>42095</v>
      </c>
      <c r="C165" s="31">
        <v>1497623</v>
      </c>
      <c r="D165" s="31">
        <v>391643.408808</v>
      </c>
      <c r="E165" s="31">
        <v>4920147.464562</v>
      </c>
      <c r="F165" s="31">
        <v>64869.09969899999</v>
      </c>
      <c r="G165" s="31">
        <v>16860.626623</v>
      </c>
      <c r="H165" s="116"/>
      <c r="I165" s="130"/>
      <c r="J165" s="130"/>
      <c r="K165" s="130"/>
      <c r="L165" s="130"/>
      <c r="M165" s="130"/>
      <c r="V165"/>
    </row>
    <row r="166" spans="2:22" ht="12.75">
      <c r="B166" s="30">
        <v>42125</v>
      </c>
      <c r="C166" s="31">
        <v>1521007</v>
      </c>
      <c r="D166" s="31">
        <v>400696.509857</v>
      </c>
      <c r="E166" s="31">
        <v>4959444.892768001</v>
      </c>
      <c r="F166" s="31">
        <v>52313.798769999994</v>
      </c>
      <c r="G166" s="31">
        <v>15467.000176999998</v>
      </c>
      <c r="H166" s="116"/>
      <c r="I166" s="130"/>
      <c r="J166" s="130"/>
      <c r="K166" s="130"/>
      <c r="L166" s="130"/>
      <c r="M166" s="130"/>
      <c r="V166"/>
    </row>
    <row r="167" spans="2:22" ht="12.75">
      <c r="B167" s="30">
        <v>42156</v>
      </c>
      <c r="C167" s="31">
        <v>1529572</v>
      </c>
      <c r="D167" s="31">
        <v>405198.15082599997</v>
      </c>
      <c r="E167" s="31">
        <v>4956302.960193999</v>
      </c>
      <c r="F167" s="31">
        <v>46495.75329300001</v>
      </c>
      <c r="G167" s="31">
        <v>17313.586057</v>
      </c>
      <c r="H167" s="116"/>
      <c r="I167" s="130"/>
      <c r="J167" s="130"/>
      <c r="K167" s="130"/>
      <c r="L167" s="130"/>
      <c r="M167" s="130"/>
      <c r="V167"/>
    </row>
    <row r="168" spans="2:22" ht="12.75">
      <c r="B168" s="30">
        <v>42186</v>
      </c>
      <c r="C168" s="31">
        <v>1541146</v>
      </c>
      <c r="D168" s="31">
        <v>440949.901291</v>
      </c>
      <c r="E168" s="31">
        <v>5119745.559594999</v>
      </c>
      <c r="F168" s="31">
        <v>49496.133619</v>
      </c>
      <c r="G168" s="31">
        <v>18526.602892000003</v>
      </c>
      <c r="H168" s="116"/>
      <c r="I168" s="130"/>
      <c r="J168" s="130"/>
      <c r="K168" s="130"/>
      <c r="L168" s="130"/>
      <c r="M168" s="130"/>
      <c r="V168"/>
    </row>
    <row r="169" spans="2:22" ht="12.75">
      <c r="B169" s="30">
        <v>42217</v>
      </c>
      <c r="C169" s="31">
        <v>1540803</v>
      </c>
      <c r="D169" s="31">
        <v>449462.509051</v>
      </c>
      <c r="E169" s="31">
        <v>5071695.828233</v>
      </c>
      <c r="F169" s="31">
        <v>48114.621503</v>
      </c>
      <c r="G169" s="31">
        <v>16519.863739</v>
      </c>
      <c r="H169" s="116"/>
      <c r="I169" s="130"/>
      <c r="J169" s="130"/>
      <c r="K169" s="130"/>
      <c r="L169" s="130"/>
      <c r="M169" s="130"/>
      <c r="V169"/>
    </row>
    <row r="170" spans="2:22" ht="12.75">
      <c r="B170" s="30">
        <v>42248</v>
      </c>
      <c r="C170" s="31">
        <v>1545685</v>
      </c>
      <c r="D170" s="31">
        <v>444222.56732300005</v>
      </c>
      <c r="E170" s="31">
        <v>4999768.812915999</v>
      </c>
      <c r="F170" s="31">
        <v>45884.323748999996</v>
      </c>
      <c r="G170" s="31">
        <v>17515.048353000002</v>
      </c>
      <c r="H170" s="116"/>
      <c r="I170" s="130"/>
      <c r="J170" s="130"/>
      <c r="K170" s="130"/>
      <c r="L170" s="130"/>
      <c r="M170" s="130"/>
      <c r="V170"/>
    </row>
    <row r="171" spans="2:22" ht="12.75">
      <c r="B171" s="30">
        <v>42278</v>
      </c>
      <c r="C171" s="31">
        <v>1563079</v>
      </c>
      <c r="D171" s="31">
        <v>461807.95505700004</v>
      </c>
      <c r="E171" s="31">
        <v>5148343.454947</v>
      </c>
      <c r="F171" s="31">
        <v>45706.17547600001</v>
      </c>
      <c r="G171" s="31">
        <v>15835.820854999998</v>
      </c>
      <c r="H171" s="116"/>
      <c r="I171" s="130"/>
      <c r="J171" s="130"/>
      <c r="K171" s="130"/>
      <c r="L171" s="130"/>
      <c r="M171" s="130"/>
      <c r="V171"/>
    </row>
    <row r="172" spans="2:22" ht="12.75">
      <c r="B172" s="30">
        <v>42309</v>
      </c>
      <c r="C172" s="31">
        <v>1557907</v>
      </c>
      <c r="D172" s="31">
        <v>471506.184217</v>
      </c>
      <c r="E172" s="31">
        <v>5202169.448181</v>
      </c>
      <c r="F172" s="31">
        <v>50626.293431000006</v>
      </c>
      <c r="G172" s="31">
        <v>19358.987000999998</v>
      </c>
      <c r="H172" s="116"/>
      <c r="I172" s="130"/>
      <c r="J172" s="130"/>
      <c r="K172" s="130"/>
      <c r="L172" s="130"/>
      <c r="M172" s="130"/>
      <c r="V172"/>
    </row>
    <row r="173" spans="2:22" ht="12.75">
      <c r="B173" s="30">
        <v>42339</v>
      </c>
      <c r="C173" s="31">
        <v>1582632</v>
      </c>
      <c r="D173" s="31">
        <v>479180.440595</v>
      </c>
      <c r="E173" s="31">
        <v>5184646.092978001</v>
      </c>
      <c r="F173" s="31">
        <v>77060.293823</v>
      </c>
      <c r="G173" s="31">
        <v>20022.203939</v>
      </c>
      <c r="H173" s="116"/>
      <c r="I173" s="130"/>
      <c r="J173" s="130"/>
      <c r="K173" s="130"/>
      <c r="L173" s="130"/>
      <c r="M173" s="130"/>
      <c r="V173"/>
    </row>
    <row r="174" spans="2:22" ht="12.75">
      <c r="B174" s="30">
        <v>42370</v>
      </c>
      <c r="C174" s="31">
        <v>1577394</v>
      </c>
      <c r="D174" s="31">
        <v>474301.979688</v>
      </c>
      <c r="E174" s="31">
        <v>5064691.830294</v>
      </c>
      <c r="F174" s="31">
        <v>58841.890525999996</v>
      </c>
      <c r="G174" s="31">
        <v>24357.367283999996</v>
      </c>
      <c r="H174" s="116"/>
      <c r="I174" s="130"/>
      <c r="J174" s="130"/>
      <c r="K174" s="130"/>
      <c r="L174" s="130"/>
      <c r="M174" s="130"/>
      <c r="V174"/>
    </row>
    <row r="175" spans="2:22" ht="12.75">
      <c r="B175" s="30">
        <v>42401</v>
      </c>
      <c r="C175" s="31">
        <v>1597059</v>
      </c>
      <c r="D175" s="31">
        <v>479338.965633</v>
      </c>
      <c r="E175" s="31">
        <v>5069806.65778</v>
      </c>
      <c r="F175" s="31">
        <v>52017.45643600001</v>
      </c>
      <c r="G175" s="31">
        <v>18406.22604</v>
      </c>
      <c r="H175" s="116"/>
      <c r="I175" s="130"/>
      <c r="J175" s="130"/>
      <c r="K175" s="130"/>
      <c r="L175" s="130"/>
      <c r="M175" s="130"/>
      <c r="V175"/>
    </row>
    <row r="176" spans="2:22" ht="12.75">
      <c r="B176" s="30">
        <v>42430</v>
      </c>
      <c r="C176" s="31">
        <v>1608255</v>
      </c>
      <c r="D176" s="31">
        <v>493961.76988800004</v>
      </c>
      <c r="E176" s="31">
        <v>5197194.468014</v>
      </c>
      <c r="F176" s="31">
        <v>62270.30018599999</v>
      </c>
      <c r="G176" s="31">
        <v>20335.867032000002</v>
      </c>
      <c r="H176" s="116"/>
      <c r="I176" s="130"/>
      <c r="J176" s="130"/>
      <c r="K176" s="130"/>
      <c r="L176" s="130"/>
      <c r="M176" s="130"/>
      <c r="V176"/>
    </row>
    <row r="177" spans="2:22" ht="12.75">
      <c r="B177" s="30">
        <v>42461</v>
      </c>
      <c r="C177" s="31">
        <v>1615673</v>
      </c>
      <c r="D177" s="31">
        <v>504368.196211</v>
      </c>
      <c r="E177" s="31">
        <v>5352795.5695629995</v>
      </c>
      <c r="F177" s="31">
        <v>65238.22441999999</v>
      </c>
      <c r="G177" s="31">
        <v>18401.672832999997</v>
      </c>
      <c r="H177" s="116"/>
      <c r="I177" s="130"/>
      <c r="J177" s="130"/>
      <c r="K177" s="130"/>
      <c r="L177" s="130"/>
      <c r="M177" s="130"/>
      <c r="V177"/>
    </row>
    <row r="178" spans="2:22" ht="12.75">
      <c r="B178" s="30">
        <v>42491</v>
      </c>
      <c r="C178" s="31">
        <v>1613776</v>
      </c>
      <c r="D178" s="31">
        <v>516926.069058</v>
      </c>
      <c r="E178" s="31">
        <v>5327052.397987001</v>
      </c>
      <c r="F178" s="31">
        <v>54903.991844000004</v>
      </c>
      <c r="G178" s="31">
        <v>18047.310136</v>
      </c>
      <c r="H178" s="116"/>
      <c r="I178" s="130"/>
      <c r="J178" s="130"/>
      <c r="K178" s="130"/>
      <c r="L178" s="130"/>
      <c r="M178" s="130"/>
      <c r="V178"/>
    </row>
    <row r="179" spans="2:22" ht="12.75">
      <c r="B179" s="30">
        <v>42522</v>
      </c>
      <c r="C179" s="31">
        <v>1622203</v>
      </c>
      <c r="D179" s="31">
        <v>518834.64680299995</v>
      </c>
      <c r="E179" s="31">
        <v>5260390.17615</v>
      </c>
      <c r="F179" s="31">
        <v>48617.160370000005</v>
      </c>
      <c r="G179" s="31">
        <v>17292.914330000003</v>
      </c>
      <c r="H179" s="116"/>
      <c r="I179" s="130"/>
      <c r="J179" s="130"/>
      <c r="K179" s="130"/>
      <c r="L179" s="130"/>
      <c r="M179" s="130"/>
      <c r="V179"/>
    </row>
    <row r="180" spans="2:22" ht="12.75">
      <c r="B180" s="30">
        <v>42552</v>
      </c>
      <c r="C180" s="31">
        <v>1628666</v>
      </c>
      <c r="D180" s="31">
        <v>533726.943377</v>
      </c>
      <c r="E180" s="31">
        <v>5381022.603999001</v>
      </c>
      <c r="F180" s="31">
        <v>46482.04859599999</v>
      </c>
      <c r="G180" s="31">
        <v>21374.526731</v>
      </c>
      <c r="H180" s="116"/>
      <c r="I180" s="130"/>
      <c r="J180" s="130"/>
      <c r="K180" s="130"/>
      <c r="L180" s="130"/>
      <c r="M180" s="130"/>
      <c r="V180"/>
    </row>
    <row r="181" spans="2:22" ht="12.75">
      <c r="B181" s="30">
        <v>42583</v>
      </c>
      <c r="C181" s="31">
        <v>1642372</v>
      </c>
      <c r="D181" s="31">
        <v>548827.510196</v>
      </c>
      <c r="E181" s="31">
        <v>5486290.592853</v>
      </c>
      <c r="F181" s="31">
        <v>48127.640045</v>
      </c>
      <c r="G181" s="31">
        <v>22010.888417</v>
      </c>
      <c r="H181" s="116"/>
      <c r="I181" s="130"/>
      <c r="J181" s="130"/>
      <c r="K181" s="130"/>
      <c r="L181" s="130"/>
      <c r="M181" s="130"/>
      <c r="V181"/>
    </row>
    <row r="182" spans="2:22" ht="12.75">
      <c r="B182" s="30">
        <v>42614</v>
      </c>
      <c r="C182" s="31">
        <v>1655506</v>
      </c>
      <c r="D182" s="31">
        <v>564811.458945</v>
      </c>
      <c r="E182" s="31">
        <v>5456572.347518</v>
      </c>
      <c r="F182" s="31">
        <v>50971.847315</v>
      </c>
      <c r="G182" s="31">
        <v>18804.562211999997</v>
      </c>
      <c r="H182" s="116"/>
      <c r="I182" s="130"/>
      <c r="J182" s="130"/>
      <c r="K182" s="130"/>
      <c r="L182" s="130"/>
      <c r="M182" s="130"/>
      <c r="V182"/>
    </row>
    <row r="183" spans="2:22" ht="12.75">
      <c r="B183" s="30">
        <v>42644</v>
      </c>
      <c r="C183" s="31">
        <v>1667528</v>
      </c>
      <c r="D183" s="31">
        <v>570146.488517</v>
      </c>
      <c r="E183" s="31">
        <v>5460759.033173</v>
      </c>
      <c r="F183" s="31">
        <v>46159.452745999995</v>
      </c>
      <c r="G183" s="31">
        <v>19123.272786</v>
      </c>
      <c r="H183" s="116"/>
      <c r="I183" s="130"/>
      <c r="J183" s="130"/>
      <c r="K183" s="130"/>
      <c r="L183" s="130"/>
      <c r="M183" s="130"/>
      <c r="V183"/>
    </row>
    <row r="184" spans="2:22" ht="12.75">
      <c r="B184" s="30">
        <v>42675</v>
      </c>
      <c r="C184" s="31">
        <v>1697814</v>
      </c>
      <c r="D184" s="31">
        <v>567473.035307</v>
      </c>
      <c r="E184" s="31">
        <v>5443971.277854</v>
      </c>
      <c r="F184" s="31">
        <v>46541.708504</v>
      </c>
      <c r="G184" s="31">
        <v>24852.042327</v>
      </c>
      <c r="H184" s="116"/>
      <c r="I184" s="130"/>
      <c r="J184" s="130"/>
      <c r="K184" s="130"/>
      <c r="L184" s="130"/>
      <c r="M184" s="130"/>
      <c r="V184"/>
    </row>
    <row r="185" spans="2:22" ht="12.75">
      <c r="B185" s="30">
        <v>42705</v>
      </c>
      <c r="C185" s="31">
        <v>1705055</v>
      </c>
      <c r="D185" s="31">
        <v>577264.186127</v>
      </c>
      <c r="E185" s="31">
        <v>5534518.266813001</v>
      </c>
      <c r="F185" s="31">
        <v>75407.870715</v>
      </c>
      <c r="G185" s="31">
        <v>22985.897387000005</v>
      </c>
      <c r="H185" s="116"/>
      <c r="I185" s="130"/>
      <c r="J185" s="130"/>
      <c r="K185" s="130"/>
      <c r="L185" s="130"/>
      <c r="M185" s="130"/>
      <c r="V185"/>
    </row>
    <row r="186" spans="2:22" ht="12.75">
      <c r="B186" s="30">
        <v>42736</v>
      </c>
      <c r="C186" s="31">
        <v>1725547</v>
      </c>
      <c r="D186" s="31">
        <v>595625.376637</v>
      </c>
      <c r="E186" s="31">
        <v>5609460.038569</v>
      </c>
      <c r="F186" s="31">
        <v>62956.00494399999</v>
      </c>
      <c r="G186" s="31">
        <v>27359.381610999997</v>
      </c>
      <c r="H186" s="116"/>
      <c r="I186" s="130"/>
      <c r="J186" s="130"/>
      <c r="K186" s="130"/>
      <c r="L186" s="130"/>
      <c r="M186" s="130"/>
      <c r="V186"/>
    </row>
    <row r="187" spans="2:22" ht="12.75">
      <c r="B187" s="30">
        <v>42767</v>
      </c>
      <c r="C187" s="31">
        <v>1726021</v>
      </c>
      <c r="D187" s="31">
        <v>603237.543645</v>
      </c>
      <c r="E187" s="31">
        <v>5682026.477863001</v>
      </c>
      <c r="F187" s="31">
        <v>51150.762855</v>
      </c>
      <c r="G187" s="31">
        <v>19947.304816</v>
      </c>
      <c r="H187" s="116"/>
      <c r="I187" s="130"/>
      <c r="J187" s="130"/>
      <c r="K187" s="130"/>
      <c r="L187" s="130"/>
      <c r="M187" s="130"/>
      <c r="V187"/>
    </row>
    <row r="188" spans="2:22" ht="12.75">
      <c r="B188" s="30">
        <v>42795</v>
      </c>
      <c r="C188" s="31">
        <v>1742031</v>
      </c>
      <c r="D188" s="31">
        <v>623557.7759840001</v>
      </c>
      <c r="E188" s="31">
        <v>5849704.533830001</v>
      </c>
      <c r="F188" s="31">
        <v>58810.853514999995</v>
      </c>
      <c r="G188" s="31">
        <v>26209.883724</v>
      </c>
      <c r="H188" s="116"/>
      <c r="I188" s="130"/>
      <c r="J188" s="130"/>
      <c r="K188" s="130"/>
      <c r="L188" s="130"/>
      <c r="M188" s="130"/>
      <c r="V188"/>
    </row>
    <row r="189" spans="2:22" ht="12.75">
      <c r="B189" s="30">
        <v>42826</v>
      </c>
      <c r="C189" s="31">
        <v>1755282</v>
      </c>
      <c r="D189" s="31">
        <v>637252.219497</v>
      </c>
      <c r="E189" s="31">
        <v>5928485.510082999</v>
      </c>
      <c r="F189" s="31">
        <v>65780.21925099999</v>
      </c>
      <c r="G189" s="31">
        <v>22050.894133</v>
      </c>
      <c r="H189" s="116"/>
      <c r="I189" s="130"/>
      <c r="J189" s="130"/>
      <c r="K189" s="130"/>
      <c r="L189" s="130"/>
      <c r="M189" s="130"/>
      <c r="V189"/>
    </row>
    <row r="190" spans="2:22" ht="12.75">
      <c r="B190" s="30">
        <v>42856</v>
      </c>
      <c r="C190" s="31">
        <v>1770811</v>
      </c>
      <c r="D190" s="31">
        <v>654097.1266250001</v>
      </c>
      <c r="E190" s="31">
        <v>6004874.658515999</v>
      </c>
      <c r="F190" s="31">
        <v>56921.477839</v>
      </c>
      <c r="G190" s="31">
        <v>22005.693787</v>
      </c>
      <c r="H190" s="116"/>
      <c r="I190" s="130"/>
      <c r="J190" s="130"/>
      <c r="K190" s="130"/>
      <c r="L190" s="130"/>
      <c r="M190" s="130"/>
      <c r="V190"/>
    </row>
    <row r="191" spans="2:22" ht="12.75">
      <c r="B191" s="30">
        <v>42887</v>
      </c>
      <c r="C191" s="31">
        <v>1789163</v>
      </c>
      <c r="D191" s="31">
        <v>658619.4117090001</v>
      </c>
      <c r="E191" s="31">
        <v>5970905.982224</v>
      </c>
      <c r="F191" s="31">
        <v>51391.868669</v>
      </c>
      <c r="G191" s="31">
        <v>20513.007006</v>
      </c>
      <c r="H191" s="116"/>
      <c r="I191" s="130"/>
      <c r="J191" s="130"/>
      <c r="K191" s="130"/>
      <c r="L191" s="130"/>
      <c r="M191" s="130"/>
      <c r="V191"/>
    </row>
    <row r="192" spans="2:22" ht="12.75">
      <c r="B192" s="30">
        <v>42917</v>
      </c>
      <c r="C192" s="31">
        <v>1816658</v>
      </c>
      <c r="D192" s="31">
        <v>670042.846088</v>
      </c>
      <c r="E192" s="31">
        <v>6024431.114057</v>
      </c>
      <c r="F192" s="31">
        <v>49544.206655</v>
      </c>
      <c r="G192" s="31">
        <v>21470.518684000002</v>
      </c>
      <c r="H192" s="116"/>
      <c r="I192" s="130"/>
      <c r="J192" s="130"/>
      <c r="K192" s="130"/>
      <c r="L192" s="130"/>
      <c r="M192" s="130"/>
      <c r="V192"/>
    </row>
    <row r="193" spans="2:22" ht="12.75">
      <c r="B193" s="30">
        <v>42948</v>
      </c>
      <c r="C193" s="31">
        <v>1825856</v>
      </c>
      <c r="D193" s="31">
        <v>679993.168511</v>
      </c>
      <c r="E193" s="31">
        <v>5985822.630644001</v>
      </c>
      <c r="F193" s="31">
        <v>51852.79472599999</v>
      </c>
      <c r="G193" s="31">
        <v>24144.337109</v>
      </c>
      <c r="H193" s="116"/>
      <c r="I193" s="130"/>
      <c r="J193" s="130"/>
      <c r="K193" s="130"/>
      <c r="L193" s="130"/>
      <c r="M193" s="130"/>
      <c r="V193"/>
    </row>
    <row r="194" spans="2:22" ht="12.75">
      <c r="B194" s="30">
        <v>42979</v>
      </c>
      <c r="C194" s="31">
        <v>1864901</v>
      </c>
      <c r="D194" s="31">
        <v>697237.1903279999</v>
      </c>
      <c r="E194" s="31">
        <v>6080576.606728</v>
      </c>
      <c r="F194" s="31">
        <v>47703.641052000006</v>
      </c>
      <c r="G194" s="31">
        <v>20018.397951000003</v>
      </c>
      <c r="H194" s="116"/>
      <c r="I194" s="116"/>
      <c r="J194" s="130"/>
      <c r="K194" s="130"/>
      <c r="L194" s="130"/>
      <c r="M194" s="130"/>
      <c r="V194"/>
    </row>
    <row r="195" spans="2:22" ht="12.75">
      <c r="B195" s="30">
        <v>43009</v>
      </c>
      <c r="C195" s="31">
        <v>1881597</v>
      </c>
      <c r="D195" s="31">
        <v>709549.6460930001</v>
      </c>
      <c r="E195" s="31">
        <v>6141449.922144</v>
      </c>
      <c r="F195" s="31">
        <v>50771.84374800001</v>
      </c>
      <c r="G195" s="31">
        <v>22604.703470999997</v>
      </c>
      <c r="H195" s="116"/>
      <c r="I195" s="116"/>
      <c r="J195" s="130"/>
      <c r="K195" s="130"/>
      <c r="L195" s="130"/>
      <c r="M195" s="130"/>
      <c r="V195"/>
    </row>
    <row r="196" spans="2:22" ht="12.75">
      <c r="B196" s="30">
        <v>43040</v>
      </c>
      <c r="C196" s="31">
        <v>1899740</v>
      </c>
      <c r="D196" s="31">
        <v>714156.742733</v>
      </c>
      <c r="E196" s="31">
        <v>6117289.184436</v>
      </c>
      <c r="F196" s="31">
        <v>54717.894592000004</v>
      </c>
      <c r="G196" s="31">
        <v>26278.359496999998</v>
      </c>
      <c r="H196" s="116"/>
      <c r="I196" s="116"/>
      <c r="J196" s="130"/>
      <c r="K196" s="130"/>
      <c r="L196" s="130"/>
      <c r="M196" s="130"/>
      <c r="V196"/>
    </row>
    <row r="197" spans="2:22" ht="12.75">
      <c r="B197" s="30">
        <v>43070</v>
      </c>
      <c r="C197" s="31">
        <v>1918272</v>
      </c>
      <c r="D197" s="31">
        <v>721316.324382</v>
      </c>
      <c r="E197" s="31">
        <v>6067477.974724999</v>
      </c>
      <c r="F197" s="31">
        <v>80060.958636</v>
      </c>
      <c r="G197" s="31">
        <v>24957.982674000006</v>
      </c>
      <c r="H197" s="116"/>
      <c r="I197" s="116"/>
      <c r="J197" s="130"/>
      <c r="K197" s="130"/>
      <c r="L197" s="130"/>
      <c r="M197" s="130"/>
      <c r="V197"/>
    </row>
    <row r="198" spans="2:22" ht="12.75">
      <c r="B198" s="30">
        <v>43101</v>
      </c>
      <c r="C198" s="31">
        <v>1934153</v>
      </c>
      <c r="D198" s="31">
        <v>750698.7555609999</v>
      </c>
      <c r="E198" s="31">
        <v>6323479.629503</v>
      </c>
      <c r="F198" s="31">
        <v>69553.90076399999</v>
      </c>
      <c r="G198" s="31">
        <v>29986.714757</v>
      </c>
      <c r="H198" s="116"/>
      <c r="I198" s="130"/>
      <c r="J198" s="130"/>
      <c r="K198" s="130"/>
      <c r="L198" s="130"/>
      <c r="M198" s="130"/>
      <c r="V198"/>
    </row>
    <row r="199" spans="2:22" ht="12.75">
      <c r="B199" s="30">
        <v>43132</v>
      </c>
      <c r="C199" s="31">
        <v>1944914</v>
      </c>
      <c r="D199" s="31">
        <v>743539.281232</v>
      </c>
      <c r="E199" s="31">
        <v>6201304.392478</v>
      </c>
      <c r="F199" s="31">
        <v>54235.799552000004</v>
      </c>
      <c r="G199" s="31">
        <v>22498.107108000004</v>
      </c>
      <c r="H199" s="116"/>
      <c r="I199" s="116"/>
      <c r="J199" s="130"/>
      <c r="K199" s="130"/>
      <c r="L199" s="130"/>
      <c r="M199" s="130"/>
      <c r="V199"/>
    </row>
    <row r="200" spans="2:22" ht="12.75">
      <c r="B200" s="30">
        <v>43160</v>
      </c>
      <c r="C200" s="31">
        <v>1984254</v>
      </c>
      <c r="D200" s="31">
        <v>751874.1366670001</v>
      </c>
      <c r="E200" s="31">
        <v>6205827.563863001</v>
      </c>
      <c r="F200" s="31">
        <v>64486.32529000001</v>
      </c>
      <c r="G200" s="31">
        <v>21447.123428000003</v>
      </c>
      <c r="H200" s="116"/>
      <c r="I200" s="116"/>
      <c r="J200" s="130"/>
      <c r="K200" s="130"/>
      <c r="L200" s="130"/>
      <c r="M200" s="130"/>
      <c r="V200"/>
    </row>
    <row r="201" spans="2:22" ht="12.75">
      <c r="B201" s="30">
        <v>43191</v>
      </c>
      <c r="C201" s="31">
        <v>2010844</v>
      </c>
      <c r="D201" s="31">
        <v>765681.5569839999</v>
      </c>
      <c r="E201" s="31">
        <v>6272743.914828999</v>
      </c>
      <c r="F201" s="31">
        <v>69859.706961</v>
      </c>
      <c r="G201" s="31">
        <v>27747.404010000002</v>
      </c>
      <c r="H201" s="116"/>
      <c r="I201" s="116"/>
      <c r="J201" s="130"/>
      <c r="K201" s="130"/>
      <c r="L201" s="130"/>
      <c r="M201" s="130"/>
      <c r="V201"/>
    </row>
    <row r="202" spans="2:22" ht="12.75">
      <c r="B202" s="30">
        <v>43221</v>
      </c>
      <c r="C202" s="31">
        <v>2012208</v>
      </c>
      <c r="D202" s="31">
        <v>785605.06675</v>
      </c>
      <c r="E202" s="31">
        <v>6329663.026232</v>
      </c>
      <c r="F202" s="31">
        <v>61321.604585</v>
      </c>
      <c r="G202" s="31">
        <v>24130.427056</v>
      </c>
      <c r="H202" s="116"/>
      <c r="I202" s="116"/>
      <c r="J202" s="130"/>
      <c r="K202" s="130"/>
      <c r="L202" s="130"/>
      <c r="M202" s="130"/>
      <c r="V202"/>
    </row>
    <row r="203" spans="2:22" ht="12.75">
      <c r="B203" s="30">
        <v>43252</v>
      </c>
      <c r="C203" s="31">
        <v>2022279</v>
      </c>
      <c r="D203" s="31">
        <v>785656.530122</v>
      </c>
      <c r="E203" s="31">
        <v>6265925.68561</v>
      </c>
      <c r="F203" s="31">
        <v>55315.44397700001</v>
      </c>
      <c r="G203" s="31">
        <v>21703.726144000004</v>
      </c>
      <c r="H203" s="116"/>
      <c r="I203" s="116"/>
      <c r="J203" s="130"/>
      <c r="K203" s="130"/>
      <c r="L203" s="130"/>
      <c r="M203" s="130"/>
      <c r="V203"/>
    </row>
    <row r="204" spans="2:22" ht="12.75">
      <c r="B204" s="30">
        <v>43282</v>
      </c>
      <c r="C204" s="31">
        <v>2041475</v>
      </c>
      <c r="D204" s="31">
        <v>800943.3940099999</v>
      </c>
      <c r="E204" s="31">
        <v>6356872.25102</v>
      </c>
      <c r="F204" s="31">
        <v>55511.792402</v>
      </c>
      <c r="G204" s="31">
        <v>24667.675743</v>
      </c>
      <c r="H204" s="116"/>
      <c r="I204" s="116"/>
      <c r="J204" s="130"/>
      <c r="K204" s="130"/>
      <c r="L204" s="130"/>
      <c r="M204" s="130"/>
      <c r="V204"/>
    </row>
    <row r="205" spans="2:22" ht="12.75">
      <c r="B205" s="30">
        <v>43313</v>
      </c>
      <c r="C205" s="31">
        <v>2113873</v>
      </c>
      <c r="D205" s="31">
        <v>830803.940788</v>
      </c>
      <c r="E205" s="31">
        <v>6454462.7993</v>
      </c>
      <c r="F205" s="31">
        <v>56820.98802999999</v>
      </c>
      <c r="G205" s="31">
        <v>28691.125414</v>
      </c>
      <c r="H205" s="116"/>
      <c r="I205" s="116"/>
      <c r="J205" s="130"/>
      <c r="K205" s="130"/>
      <c r="L205" s="130"/>
      <c r="M205" s="130"/>
      <c r="V205"/>
    </row>
    <row r="206" spans="2:22" ht="12.75">
      <c r="B206" s="30">
        <v>43344</v>
      </c>
      <c r="C206" s="31">
        <v>2116454</v>
      </c>
      <c r="D206" s="31">
        <v>840510.583057</v>
      </c>
      <c r="E206" s="31">
        <v>6413497.985725</v>
      </c>
      <c r="F206" s="31">
        <v>53027.04528599999</v>
      </c>
      <c r="G206" s="31">
        <v>20416.740176</v>
      </c>
      <c r="H206" s="116"/>
      <c r="I206" s="116"/>
      <c r="J206" s="130"/>
      <c r="K206" s="130"/>
      <c r="L206" s="130"/>
      <c r="M206" s="130"/>
      <c r="V206"/>
    </row>
    <row r="207" spans="2:22" ht="12.75">
      <c r="B207" s="30">
        <v>43374</v>
      </c>
      <c r="C207" s="31">
        <v>2127827</v>
      </c>
      <c r="D207" s="31">
        <v>833258.333687</v>
      </c>
      <c r="E207" s="31">
        <v>6326925.215451</v>
      </c>
      <c r="F207" s="31">
        <v>54400.24759300001</v>
      </c>
      <c r="G207" s="31">
        <v>29318.2779</v>
      </c>
      <c r="H207" s="116"/>
      <c r="I207" s="116"/>
      <c r="J207" s="130"/>
      <c r="K207" s="130"/>
      <c r="L207" s="130"/>
      <c r="M207" s="130"/>
      <c r="V207"/>
    </row>
    <row r="208" spans="2:22" ht="12.75">
      <c r="B208" s="30">
        <v>43405</v>
      </c>
      <c r="C208" s="31">
        <v>2151372</v>
      </c>
      <c r="D208" s="31">
        <v>837315.1294750001</v>
      </c>
      <c r="E208" s="31">
        <v>6330563.0853</v>
      </c>
      <c r="F208" s="31">
        <v>53902.257143</v>
      </c>
      <c r="G208" s="31">
        <v>26952.125787</v>
      </c>
      <c r="H208" s="116"/>
      <c r="I208" s="116"/>
      <c r="J208" s="130"/>
      <c r="K208" s="130"/>
      <c r="L208" s="130"/>
      <c r="M208" s="130"/>
      <c r="V208"/>
    </row>
    <row r="209" spans="2:22" ht="12.75">
      <c r="B209" s="30">
        <v>43435</v>
      </c>
      <c r="C209" s="31">
        <v>2187911</v>
      </c>
      <c r="D209" s="31">
        <v>840970.098233</v>
      </c>
      <c r="E209" s="31">
        <v>6358524.938836</v>
      </c>
      <c r="F209" s="31">
        <v>85181.381515</v>
      </c>
      <c r="G209" s="31">
        <v>26599.633543000004</v>
      </c>
      <c r="H209" s="116"/>
      <c r="I209" s="116"/>
      <c r="J209" s="130"/>
      <c r="K209" s="130"/>
      <c r="L209" s="130"/>
      <c r="M209" s="130"/>
      <c r="V209"/>
    </row>
    <row r="210" spans="2:22" ht="12.75">
      <c r="B210" s="30">
        <v>43466</v>
      </c>
      <c r="C210" s="31">
        <v>2202896</v>
      </c>
      <c r="D210" s="31">
        <v>862820.3347799999</v>
      </c>
      <c r="E210" s="31">
        <v>6487001.528545</v>
      </c>
      <c r="F210" s="31">
        <v>69796.519554</v>
      </c>
      <c r="G210" s="31">
        <v>34943.119795000006</v>
      </c>
      <c r="H210" s="116"/>
      <c r="I210" s="116"/>
      <c r="J210" s="130"/>
      <c r="K210" s="130"/>
      <c r="L210" s="130"/>
      <c r="M210" s="130"/>
      <c r="V210"/>
    </row>
    <row r="211" spans="2:22" ht="12.75">
      <c r="B211" s="30">
        <v>43497</v>
      </c>
      <c r="C211" s="31">
        <v>2222388</v>
      </c>
      <c r="D211" s="31">
        <v>875096.8416420001</v>
      </c>
      <c r="E211" s="31">
        <v>6527234.261453999</v>
      </c>
      <c r="F211" s="31">
        <v>59617.706992</v>
      </c>
      <c r="G211" s="31">
        <v>25196.05616</v>
      </c>
      <c r="H211" s="116"/>
      <c r="I211" s="116"/>
      <c r="J211" s="130"/>
      <c r="K211" s="130"/>
      <c r="L211" s="130"/>
      <c r="M211" s="130"/>
      <c r="V211"/>
    </row>
    <row r="212" spans="2:22" ht="12.75">
      <c r="B212" s="30">
        <v>43525</v>
      </c>
      <c r="C212" s="31">
        <v>2246000</v>
      </c>
      <c r="D212" s="31">
        <v>902821.6009030001</v>
      </c>
      <c r="E212" s="31">
        <v>6671766.380869001</v>
      </c>
      <c r="F212" s="31">
        <v>67503.82002300001</v>
      </c>
      <c r="G212" s="31">
        <v>26202.286966</v>
      </c>
      <c r="H212" s="116"/>
      <c r="I212" s="116"/>
      <c r="J212" s="130"/>
      <c r="K212" s="130"/>
      <c r="L212" s="130"/>
      <c r="M212" s="130"/>
      <c r="V212"/>
    </row>
    <row r="213" spans="2:22" ht="12.75">
      <c r="B213" s="30">
        <v>43556</v>
      </c>
      <c r="C213" s="31">
        <v>2267441</v>
      </c>
      <c r="D213" s="31">
        <v>929245.796587</v>
      </c>
      <c r="E213" s="31">
        <v>6781431.685916</v>
      </c>
      <c r="F213" s="31">
        <v>75893.005242</v>
      </c>
      <c r="G213" s="31">
        <v>26337.421759</v>
      </c>
      <c r="H213" s="116"/>
      <c r="I213" s="116"/>
      <c r="J213" s="130"/>
      <c r="K213" s="130"/>
      <c r="L213" s="130"/>
      <c r="M213" s="130"/>
      <c r="V213"/>
    </row>
    <row r="214" spans="2:22" ht="12.75">
      <c r="B214" s="30">
        <v>43586</v>
      </c>
      <c r="C214" s="31">
        <v>2276160</v>
      </c>
      <c r="D214" s="31">
        <v>943124.287043</v>
      </c>
      <c r="E214" s="31">
        <v>6806517.014716</v>
      </c>
      <c r="F214" s="31">
        <v>63602.813094</v>
      </c>
      <c r="G214" s="31">
        <v>26351.323611</v>
      </c>
      <c r="H214" s="116"/>
      <c r="I214" s="116"/>
      <c r="J214" s="130"/>
      <c r="K214" s="130"/>
      <c r="L214" s="130"/>
      <c r="M214" s="130"/>
      <c r="V214"/>
    </row>
    <row r="215" spans="2:22" ht="12.75">
      <c r="B215" s="30">
        <v>43617</v>
      </c>
      <c r="C215" s="31">
        <v>2313606</v>
      </c>
      <c r="D215" s="31">
        <v>975147.7135450001</v>
      </c>
      <c r="E215" s="31">
        <v>6924302.7869070005</v>
      </c>
      <c r="F215" s="31">
        <v>65437.812437</v>
      </c>
      <c r="G215" s="31">
        <v>25890.933127</v>
      </c>
      <c r="H215" s="116"/>
      <c r="I215" s="116"/>
      <c r="J215" s="130"/>
      <c r="K215" s="130"/>
      <c r="L215" s="130"/>
      <c r="M215" s="130"/>
      <c r="V215"/>
    </row>
    <row r="216" spans="2:22" ht="12.75">
      <c r="B216" s="30">
        <v>43647</v>
      </c>
      <c r="C216" s="31">
        <v>2308788</v>
      </c>
      <c r="D216" s="31">
        <v>1013769.7660290002</v>
      </c>
      <c r="E216" s="31">
        <v>7102496.076816</v>
      </c>
      <c r="F216" s="31">
        <v>66001.59055800001</v>
      </c>
      <c r="G216" s="31">
        <v>27998.046851000003</v>
      </c>
      <c r="H216" s="116"/>
      <c r="I216" s="116"/>
      <c r="J216" s="130"/>
      <c r="K216" s="130"/>
      <c r="L216" s="130"/>
      <c r="M216" s="130"/>
      <c r="V216"/>
    </row>
    <row r="217" spans="2:22" ht="12.75">
      <c r="B217" s="30">
        <v>43678</v>
      </c>
      <c r="C217" s="31">
        <v>2322870</v>
      </c>
      <c r="D217" s="31">
        <v>1037800.109057</v>
      </c>
      <c r="E217" s="31">
        <v>7112218.764599</v>
      </c>
      <c r="F217" s="31">
        <v>68354.440295</v>
      </c>
      <c r="G217" s="31">
        <v>30942.511921</v>
      </c>
      <c r="H217" s="116"/>
      <c r="I217" s="116"/>
      <c r="J217" s="130"/>
      <c r="K217" s="130"/>
      <c r="L217" s="130"/>
      <c r="M217" s="130"/>
      <c r="V217"/>
    </row>
    <row r="218" spans="2:22" ht="12.75">
      <c r="B218" s="30">
        <v>43709</v>
      </c>
      <c r="C218" s="31">
        <v>2460053</v>
      </c>
      <c r="D218" s="31">
        <v>1084764.4633590002</v>
      </c>
      <c r="E218" s="31">
        <v>7234548.717409</v>
      </c>
      <c r="F218" s="31">
        <v>65110.081849</v>
      </c>
      <c r="G218" s="31">
        <v>28024.847112</v>
      </c>
      <c r="H218" s="116"/>
      <c r="I218" s="116"/>
      <c r="J218" s="130"/>
      <c r="K218" s="130"/>
      <c r="L218" s="130"/>
      <c r="M218" s="130"/>
      <c r="V218"/>
    </row>
    <row r="219" spans="2:22" ht="12.75">
      <c r="B219" s="30">
        <v>43739</v>
      </c>
      <c r="C219" s="31">
        <v>2489907</v>
      </c>
      <c r="D219" s="31">
        <v>1082333.7540590002</v>
      </c>
      <c r="E219" s="31">
        <v>7180665.887584999</v>
      </c>
      <c r="F219" s="31">
        <v>68095.643987</v>
      </c>
      <c r="G219" s="31">
        <v>35661.110462</v>
      </c>
      <c r="H219" s="116"/>
      <c r="I219" s="116"/>
      <c r="J219" s="130"/>
      <c r="K219" s="130"/>
      <c r="L219" s="130"/>
      <c r="M219" s="130"/>
      <c r="V219"/>
    </row>
    <row r="220" spans="2:22" ht="12.75">
      <c r="B220" s="30">
        <v>43770</v>
      </c>
      <c r="C220" s="31">
        <v>2497923</v>
      </c>
      <c r="D220" s="31">
        <v>1103344.3106039998</v>
      </c>
      <c r="E220" s="31">
        <v>7345440.93736</v>
      </c>
      <c r="F220" s="31">
        <v>57178.096006</v>
      </c>
      <c r="G220" s="31">
        <v>59429.388144000004</v>
      </c>
      <c r="H220" s="116"/>
      <c r="I220" s="116"/>
      <c r="J220" s="130"/>
      <c r="K220" s="130"/>
      <c r="L220" s="130"/>
      <c r="M220" s="130"/>
      <c r="V220"/>
    </row>
    <row r="221" spans="2:22" ht="12.75">
      <c r="B221" s="30">
        <v>43800</v>
      </c>
      <c r="C221" s="31">
        <v>2479022</v>
      </c>
      <c r="D221" s="31">
        <v>1103959.2768260003</v>
      </c>
      <c r="E221" s="31">
        <v>7283058.887049001</v>
      </c>
      <c r="F221" s="31">
        <v>89782.274383</v>
      </c>
      <c r="G221" s="31">
        <v>85855.593978</v>
      </c>
      <c r="H221" s="116"/>
      <c r="I221" s="116"/>
      <c r="J221" s="130"/>
      <c r="K221" s="130"/>
      <c r="L221" s="130"/>
      <c r="M221" s="130"/>
      <c r="V221"/>
    </row>
    <row r="222" spans="2:15" ht="12.75">
      <c r="B222" s="33" t="s">
        <v>207</v>
      </c>
      <c r="K222" s="177"/>
      <c r="L222" s="177"/>
      <c r="M222" s="177"/>
      <c r="N222" s="177"/>
      <c r="O222" s="177"/>
    </row>
    <row r="223" spans="11:15" ht="12.75">
      <c r="K223" s="177"/>
      <c r="L223" s="177"/>
      <c r="M223" s="177"/>
      <c r="N223" s="177"/>
      <c r="O223" s="177"/>
    </row>
    <row r="224" spans="11:15" ht="12.75">
      <c r="K224" s="177"/>
      <c r="L224" s="177"/>
      <c r="M224" s="177"/>
      <c r="N224" s="177"/>
      <c r="O224" s="177"/>
    </row>
    <row r="225" spans="11:15" ht="12.75">
      <c r="K225" s="177"/>
      <c r="L225" s="177"/>
      <c r="M225" s="177"/>
      <c r="N225" s="177"/>
      <c r="O225" s="177"/>
    </row>
    <row r="226" spans="11:15" ht="12.75">
      <c r="K226" s="177"/>
      <c r="L226" s="177"/>
      <c r="M226" s="177"/>
      <c r="N226" s="177"/>
      <c r="O226" s="177"/>
    </row>
    <row r="227" spans="11:15" ht="12.75">
      <c r="K227" s="177"/>
      <c r="L227" s="177"/>
      <c r="M227" s="177"/>
      <c r="N227" s="177"/>
      <c r="O227" s="177"/>
    </row>
    <row r="228" spans="11:15" ht="12.75">
      <c r="K228" s="177"/>
      <c r="L228" s="177"/>
      <c r="M228" s="177"/>
      <c r="N228" s="177"/>
      <c r="O228" s="177"/>
    </row>
    <row r="229" spans="11:15" ht="12.75">
      <c r="K229" s="177"/>
      <c r="L229" s="177"/>
      <c r="M229" s="177"/>
      <c r="N229" s="177"/>
      <c r="O229" s="177"/>
    </row>
    <row r="230" spans="11:15" ht="12.75">
      <c r="K230" s="177"/>
      <c r="L230" s="177"/>
      <c r="M230" s="177"/>
      <c r="N230" s="177"/>
      <c r="O230" s="177"/>
    </row>
    <row r="231" spans="11:15" ht="12.75">
      <c r="K231" s="177"/>
      <c r="L231" s="177"/>
      <c r="M231" s="177"/>
      <c r="N231" s="177"/>
      <c r="O231" s="177"/>
    </row>
    <row r="232" spans="11:15" ht="12.75">
      <c r="K232" s="177"/>
      <c r="L232" s="177"/>
      <c r="M232" s="177"/>
      <c r="N232" s="177"/>
      <c r="O232" s="177"/>
    </row>
    <row r="233" spans="11:15" ht="12.75">
      <c r="K233" s="177"/>
      <c r="L233" s="177"/>
      <c r="M233" s="177"/>
      <c r="N233" s="177"/>
      <c r="O233" s="177"/>
    </row>
    <row r="234" spans="11:15" ht="12.75">
      <c r="K234" s="177"/>
      <c r="L234" s="177"/>
      <c r="M234" s="177"/>
      <c r="N234" s="177"/>
      <c r="O234" s="177"/>
    </row>
    <row r="235" spans="11:15" ht="12.75">
      <c r="K235" s="177"/>
      <c r="L235" s="177"/>
      <c r="M235" s="177"/>
      <c r="N235" s="177"/>
      <c r="O235" s="177"/>
    </row>
    <row r="236" spans="11:15" ht="12.75">
      <c r="K236" s="177"/>
      <c r="L236" s="177"/>
      <c r="M236" s="177"/>
      <c r="N236" s="177"/>
      <c r="O236" s="177"/>
    </row>
    <row r="237" spans="11:15" ht="12.75">
      <c r="K237" s="177"/>
      <c r="L237" s="177"/>
      <c r="M237" s="177"/>
      <c r="N237" s="177"/>
      <c r="O237" s="177"/>
    </row>
    <row r="238" spans="11:15" ht="12.75">
      <c r="K238" s="177"/>
      <c r="L238" s="177"/>
      <c r="M238" s="177"/>
      <c r="N238" s="177"/>
      <c r="O238" s="177"/>
    </row>
    <row r="239" spans="11:15" ht="12.75">
      <c r="K239" s="177"/>
      <c r="L239" s="177"/>
      <c r="M239" s="177"/>
      <c r="N239" s="177"/>
      <c r="O239" s="177"/>
    </row>
    <row r="240" spans="11:15" ht="12.75">
      <c r="K240" s="177"/>
      <c r="L240" s="177"/>
      <c r="M240" s="177"/>
      <c r="N240" s="177"/>
      <c r="O240" s="177"/>
    </row>
    <row r="241" spans="11:15" ht="12.75">
      <c r="K241" s="177"/>
      <c r="L241" s="177"/>
      <c r="M241" s="177"/>
      <c r="N241" s="177"/>
      <c r="O241" s="177"/>
    </row>
    <row r="242" spans="11:15" ht="12.75">
      <c r="K242" s="177"/>
      <c r="L242" s="177"/>
      <c r="M242" s="177"/>
      <c r="N242" s="177"/>
      <c r="O242" s="177"/>
    </row>
    <row r="243" spans="11:15" ht="12.75">
      <c r="K243" s="177"/>
      <c r="L243" s="177"/>
      <c r="M243" s="177"/>
      <c r="N243" s="177"/>
      <c r="O243" s="177"/>
    </row>
    <row r="244" spans="11:15" ht="12.75">
      <c r="K244" s="177"/>
      <c r="L244" s="177"/>
      <c r="M244" s="177"/>
      <c r="N244" s="177"/>
      <c r="O244" s="177"/>
    </row>
    <row r="245" spans="11:15" ht="12.75">
      <c r="K245" s="177"/>
      <c r="L245" s="177"/>
      <c r="M245" s="177"/>
      <c r="N245" s="177"/>
      <c r="O245" s="177"/>
    </row>
    <row r="246" spans="11:15" ht="12.75">
      <c r="K246" s="177"/>
      <c r="L246" s="177"/>
      <c r="M246" s="177"/>
      <c r="N246" s="177"/>
      <c r="O246" s="177"/>
    </row>
    <row r="247" spans="11:15" ht="12.75">
      <c r="K247" s="177"/>
      <c r="L247" s="177"/>
      <c r="M247" s="177"/>
      <c r="N247" s="177"/>
      <c r="O247" s="177"/>
    </row>
    <row r="248" spans="11:15" ht="12.75">
      <c r="K248" s="177"/>
      <c r="L248" s="177"/>
      <c r="M248" s="177"/>
      <c r="N248" s="177"/>
      <c r="O248" s="177"/>
    </row>
    <row r="249" spans="11:15" ht="12.75">
      <c r="K249" s="177"/>
      <c r="L249" s="177"/>
      <c r="M249" s="177"/>
      <c r="N249" s="177"/>
      <c r="O249" s="177"/>
    </row>
    <row r="250" spans="11:15" ht="12.75">
      <c r="K250" s="177"/>
      <c r="L250" s="177"/>
      <c r="M250" s="177"/>
      <c r="N250" s="177"/>
      <c r="O250" s="177"/>
    </row>
    <row r="251" spans="11:15" ht="12.75">
      <c r="K251" s="177"/>
      <c r="L251" s="177"/>
      <c r="M251" s="177"/>
      <c r="N251" s="177"/>
      <c r="O251" s="177"/>
    </row>
    <row r="252" spans="11:15" ht="12.75">
      <c r="K252" s="177"/>
      <c r="L252" s="177"/>
      <c r="M252" s="177"/>
      <c r="N252" s="177"/>
      <c r="O252" s="177"/>
    </row>
    <row r="253" spans="11:15" ht="12.75">
      <c r="K253" s="177"/>
      <c r="L253" s="177"/>
      <c r="M253" s="177"/>
      <c r="N253" s="177"/>
      <c r="O253" s="177"/>
    </row>
    <row r="254" spans="11:15" ht="12.75">
      <c r="K254" s="177"/>
      <c r="L254" s="177"/>
      <c r="M254" s="177"/>
      <c r="N254" s="177"/>
      <c r="O254" s="177"/>
    </row>
    <row r="255" spans="11:15" ht="12.75">
      <c r="K255" s="177"/>
      <c r="L255" s="177"/>
      <c r="M255" s="177"/>
      <c r="N255" s="177"/>
      <c r="O255" s="177"/>
    </row>
    <row r="256" spans="11:15" ht="12.75">
      <c r="K256" s="177"/>
      <c r="L256" s="177"/>
      <c r="M256" s="177"/>
      <c r="N256" s="177"/>
      <c r="O256" s="177"/>
    </row>
    <row r="257" spans="11:15" ht="12.75">
      <c r="K257" s="177"/>
      <c r="L257" s="177"/>
      <c r="M257" s="177"/>
      <c r="N257" s="177"/>
      <c r="O257" s="177"/>
    </row>
    <row r="258" spans="11:15" ht="12.75">
      <c r="K258" s="177"/>
      <c r="L258" s="177"/>
      <c r="M258" s="177"/>
      <c r="N258" s="177"/>
      <c r="O258" s="177"/>
    </row>
    <row r="259" spans="11:15" ht="12.75">
      <c r="K259" s="177"/>
      <c r="L259" s="177"/>
      <c r="M259" s="177"/>
      <c r="N259" s="177"/>
      <c r="O259" s="177"/>
    </row>
    <row r="260" spans="11:15" ht="12.75">
      <c r="K260" s="177"/>
      <c r="L260" s="177"/>
      <c r="M260" s="177"/>
      <c r="N260" s="177"/>
      <c r="O260" s="177"/>
    </row>
    <row r="261" spans="11:15" ht="12.75">
      <c r="K261" s="177"/>
      <c r="L261" s="177"/>
      <c r="M261" s="177"/>
      <c r="N261" s="177"/>
      <c r="O261" s="177"/>
    </row>
    <row r="262" spans="11:15" ht="12.75">
      <c r="K262" s="177"/>
      <c r="L262" s="177"/>
      <c r="M262" s="177"/>
      <c r="N262" s="177"/>
      <c r="O262" s="177"/>
    </row>
    <row r="263" spans="11:15" ht="12.75">
      <c r="K263" s="177"/>
      <c r="L263" s="177"/>
      <c r="M263" s="177"/>
      <c r="N263" s="177"/>
      <c r="O263" s="177"/>
    </row>
    <row r="264" spans="11:15" ht="12.75">
      <c r="K264" s="177"/>
      <c r="L264" s="177"/>
      <c r="M264" s="177"/>
      <c r="N264" s="177"/>
      <c r="O264" s="177"/>
    </row>
    <row r="265" spans="11:15" ht="12.75">
      <c r="K265" s="177"/>
      <c r="L265" s="177"/>
      <c r="M265" s="177"/>
      <c r="N265" s="177"/>
      <c r="O265" s="177"/>
    </row>
    <row r="266" spans="11:15" ht="12.75">
      <c r="K266" s="177"/>
      <c r="L266" s="177"/>
      <c r="M266" s="177"/>
      <c r="N266" s="177"/>
      <c r="O266" s="177"/>
    </row>
    <row r="267" spans="11:15" ht="12.75">
      <c r="K267" s="177"/>
      <c r="L267" s="177"/>
      <c r="M267" s="177"/>
      <c r="N267" s="177"/>
      <c r="O267" s="177"/>
    </row>
    <row r="268" spans="11:15" ht="12.75">
      <c r="K268" s="177"/>
      <c r="L268" s="177"/>
      <c r="M268" s="177"/>
      <c r="N268" s="177"/>
      <c r="O268" s="177"/>
    </row>
    <row r="269" spans="11:15" ht="12.75">
      <c r="K269" s="177"/>
      <c r="L269" s="177"/>
      <c r="M269" s="177"/>
      <c r="N269" s="177"/>
      <c r="O269" s="177"/>
    </row>
    <row r="270" spans="11:15" ht="12.75">
      <c r="K270" s="177"/>
      <c r="L270" s="177"/>
      <c r="M270" s="177"/>
      <c r="N270" s="177"/>
      <c r="O270" s="177"/>
    </row>
    <row r="271" spans="11:15" ht="12.75">
      <c r="K271" s="177"/>
      <c r="L271" s="177"/>
      <c r="M271" s="177"/>
      <c r="N271" s="177"/>
      <c r="O271" s="177"/>
    </row>
    <row r="272" spans="11:15" ht="12.75">
      <c r="K272" s="177"/>
      <c r="L272" s="177"/>
      <c r="M272" s="177"/>
      <c r="N272" s="177"/>
      <c r="O272" s="177"/>
    </row>
    <row r="273" spans="11:15" ht="12.75">
      <c r="K273" s="177"/>
      <c r="L273" s="177"/>
      <c r="M273" s="177"/>
      <c r="N273" s="177"/>
      <c r="O273" s="177"/>
    </row>
    <row r="274" spans="11:15" ht="12.75">
      <c r="K274" s="177"/>
      <c r="L274" s="177"/>
      <c r="M274" s="177"/>
      <c r="N274" s="177"/>
      <c r="O274" s="177"/>
    </row>
    <row r="275" spans="11:15" ht="12.75">
      <c r="K275" s="177"/>
      <c r="L275" s="177"/>
      <c r="M275" s="177"/>
      <c r="N275" s="177"/>
      <c r="O275" s="177"/>
    </row>
    <row r="276" spans="11:15" ht="12.75">
      <c r="K276" s="177"/>
      <c r="L276" s="177"/>
      <c r="M276" s="177"/>
      <c r="N276" s="177"/>
      <c r="O276" s="177"/>
    </row>
    <row r="277" spans="11:15" ht="12.75">
      <c r="K277" s="177"/>
      <c r="L277" s="177"/>
      <c r="M277" s="177"/>
      <c r="N277" s="177"/>
      <c r="O277" s="177"/>
    </row>
    <row r="278" spans="11:15" ht="12.75">
      <c r="K278" s="177"/>
      <c r="L278" s="177"/>
      <c r="M278" s="177"/>
      <c r="N278" s="177"/>
      <c r="O278" s="177"/>
    </row>
    <row r="279" spans="11:15" ht="12.75">
      <c r="K279" s="177"/>
      <c r="L279" s="177"/>
      <c r="M279" s="177"/>
      <c r="N279" s="177"/>
      <c r="O279" s="177"/>
    </row>
    <row r="280" spans="11:15" ht="12.75">
      <c r="K280" s="177"/>
      <c r="L280" s="177"/>
      <c r="M280" s="177"/>
      <c r="N280" s="177"/>
      <c r="O280" s="177"/>
    </row>
    <row r="281" spans="11:15" ht="12.75">
      <c r="K281" s="177"/>
      <c r="L281" s="177"/>
      <c r="M281" s="177"/>
      <c r="N281" s="177"/>
      <c r="O281" s="177"/>
    </row>
    <row r="282" spans="11:15" ht="12.75">
      <c r="K282" s="177"/>
      <c r="L282" s="177"/>
      <c r="M282" s="177"/>
      <c r="N282" s="177"/>
      <c r="O282" s="177"/>
    </row>
    <row r="283" spans="11:15" ht="12.75">
      <c r="K283" s="177"/>
      <c r="L283" s="177"/>
      <c r="M283" s="177"/>
      <c r="N283" s="177"/>
      <c r="O283" s="177"/>
    </row>
    <row r="284" spans="11:15" ht="12.75">
      <c r="K284" s="177"/>
      <c r="L284" s="177"/>
      <c r="M284" s="177"/>
      <c r="N284" s="177"/>
      <c r="O284" s="177"/>
    </row>
    <row r="285" spans="11:15" ht="12.75">
      <c r="K285" s="177"/>
      <c r="L285" s="177"/>
      <c r="M285" s="177"/>
      <c r="N285" s="177"/>
      <c r="O285" s="177"/>
    </row>
    <row r="286" spans="11:15" ht="12.75">
      <c r="K286" s="177"/>
      <c r="L286" s="177"/>
      <c r="M286" s="177"/>
      <c r="N286" s="177"/>
      <c r="O286" s="177"/>
    </row>
    <row r="287" spans="11:15" ht="12.75">
      <c r="K287" s="177"/>
      <c r="L287" s="177"/>
      <c r="M287" s="177"/>
      <c r="N287" s="177"/>
      <c r="O287" s="177"/>
    </row>
    <row r="288" spans="11:15" ht="12.75">
      <c r="K288" s="177"/>
      <c r="L288" s="177"/>
      <c r="M288" s="177"/>
      <c r="N288" s="177"/>
      <c r="O288" s="177"/>
    </row>
    <row r="289" spans="11:15" ht="12.75">
      <c r="K289" s="177"/>
      <c r="L289" s="177"/>
      <c r="M289" s="177"/>
      <c r="N289" s="177"/>
      <c r="O289" s="177"/>
    </row>
    <row r="290" spans="11:15" ht="12.75">
      <c r="K290" s="177"/>
      <c r="L290" s="177"/>
      <c r="M290" s="177"/>
      <c r="N290" s="177"/>
      <c r="O290" s="177"/>
    </row>
    <row r="291" spans="11:15" ht="12.75">
      <c r="K291" s="177"/>
      <c r="L291" s="177"/>
      <c r="M291" s="177"/>
      <c r="N291" s="177"/>
      <c r="O291" s="177"/>
    </row>
    <row r="292" spans="11:15" ht="12.75">
      <c r="K292" s="177"/>
      <c r="L292" s="177"/>
      <c r="M292" s="177"/>
      <c r="N292" s="177"/>
      <c r="O292" s="177"/>
    </row>
    <row r="293" spans="11:15" ht="12.75">
      <c r="K293" s="177"/>
      <c r="L293" s="177"/>
      <c r="M293" s="177"/>
      <c r="N293" s="177"/>
      <c r="O293" s="177"/>
    </row>
    <row r="294" spans="11:15" ht="12.75">
      <c r="K294" s="177"/>
      <c r="L294" s="177"/>
      <c r="M294" s="177"/>
      <c r="N294" s="177"/>
      <c r="O294" s="177"/>
    </row>
    <row r="295" spans="11:15" ht="12.75">
      <c r="K295" s="177"/>
      <c r="L295" s="177"/>
      <c r="M295" s="177"/>
      <c r="N295" s="177"/>
      <c r="O295" s="177"/>
    </row>
    <row r="296" spans="11:15" ht="12.75">
      <c r="K296" s="177"/>
      <c r="L296" s="177"/>
      <c r="M296" s="177"/>
      <c r="N296" s="177"/>
      <c r="O296" s="177"/>
    </row>
    <row r="297" spans="11:15" ht="12.75">
      <c r="K297" s="177"/>
      <c r="L297" s="177"/>
      <c r="M297" s="177"/>
      <c r="N297" s="177"/>
      <c r="O297" s="177"/>
    </row>
    <row r="298" spans="11:15" ht="12.75">
      <c r="K298" s="177"/>
      <c r="L298" s="177"/>
      <c r="M298" s="177"/>
      <c r="N298" s="177"/>
      <c r="O298" s="177"/>
    </row>
    <row r="299" spans="11:15" ht="12.75">
      <c r="K299" s="177"/>
      <c r="L299" s="177"/>
      <c r="M299" s="177"/>
      <c r="N299" s="177"/>
      <c r="O299" s="177"/>
    </row>
    <row r="300" spans="11:15" ht="12.75">
      <c r="K300" s="177"/>
      <c r="L300" s="177"/>
      <c r="M300" s="177"/>
      <c r="N300" s="177"/>
      <c r="O300" s="177"/>
    </row>
    <row r="301" spans="11:15" ht="12.75">
      <c r="K301" s="177"/>
      <c r="L301" s="177"/>
      <c r="M301" s="177"/>
      <c r="N301" s="177"/>
      <c r="O301" s="177"/>
    </row>
    <row r="302" spans="11:15" ht="12.75">
      <c r="K302" s="177"/>
      <c r="L302" s="177"/>
      <c r="M302" s="177"/>
      <c r="N302" s="177"/>
      <c r="O302" s="177"/>
    </row>
    <row r="303" spans="11:15" ht="12.75">
      <c r="K303" s="177"/>
      <c r="L303" s="177"/>
      <c r="M303" s="177"/>
      <c r="N303" s="177"/>
      <c r="O303" s="177"/>
    </row>
    <row r="304" spans="11:15" ht="12.75">
      <c r="K304" s="177"/>
      <c r="L304" s="177"/>
      <c r="M304" s="177"/>
      <c r="N304" s="177"/>
      <c r="O304" s="177"/>
    </row>
    <row r="305" spans="11:15" ht="12.75">
      <c r="K305" s="177"/>
      <c r="L305" s="177"/>
      <c r="M305" s="177"/>
      <c r="N305" s="177"/>
      <c r="O305" s="177"/>
    </row>
    <row r="306" spans="11:15" ht="12.75">
      <c r="K306" s="177"/>
      <c r="L306" s="177"/>
      <c r="M306" s="177"/>
      <c r="N306" s="177"/>
      <c r="O306" s="177"/>
    </row>
    <row r="307" spans="11:15" ht="12.75">
      <c r="K307" s="177"/>
      <c r="L307" s="177"/>
      <c r="M307" s="177"/>
      <c r="N307" s="177"/>
      <c r="O307" s="177"/>
    </row>
    <row r="308" spans="11:15" ht="12.75">
      <c r="K308" s="177"/>
      <c r="L308" s="177"/>
      <c r="M308" s="177"/>
      <c r="N308" s="177"/>
      <c r="O308" s="177"/>
    </row>
    <row r="309" spans="11:15" ht="12.75">
      <c r="K309" s="177"/>
      <c r="L309" s="177"/>
      <c r="M309" s="177"/>
      <c r="N309" s="177"/>
      <c r="O309" s="177"/>
    </row>
    <row r="310" spans="11:15" ht="12.75">
      <c r="K310" s="177"/>
      <c r="L310" s="177"/>
      <c r="M310" s="177"/>
      <c r="N310" s="177"/>
      <c r="O310" s="177"/>
    </row>
    <row r="311" spans="11:15" ht="12.75">
      <c r="K311" s="177"/>
      <c r="L311" s="177"/>
      <c r="M311" s="177"/>
      <c r="N311" s="177"/>
      <c r="O311" s="177"/>
    </row>
    <row r="312" spans="11:15" ht="12.75">
      <c r="K312" s="177"/>
      <c r="L312" s="177"/>
      <c r="M312" s="177"/>
      <c r="N312" s="177"/>
      <c r="O312" s="177"/>
    </row>
    <row r="313" spans="11:15" ht="12.75">
      <c r="K313" s="177"/>
      <c r="L313" s="177"/>
      <c r="M313" s="177"/>
      <c r="N313" s="177"/>
      <c r="O313" s="177"/>
    </row>
    <row r="314" spans="11:17" ht="12.75">
      <c r="K314" s="177"/>
      <c r="L314" s="177"/>
      <c r="M314" s="177"/>
      <c r="N314" s="177"/>
      <c r="O314" s="177"/>
      <c r="P314" s="179"/>
      <c r="Q314" s="179"/>
    </row>
    <row r="315" spans="11:17" ht="12.75">
      <c r="K315" s="177"/>
      <c r="L315" s="177"/>
      <c r="M315" s="177"/>
      <c r="N315" s="177"/>
      <c r="O315" s="177"/>
      <c r="P315" s="179"/>
      <c r="Q315" s="179"/>
    </row>
    <row r="316" spans="11:17" ht="12.75">
      <c r="K316" s="177"/>
      <c r="L316" s="177"/>
      <c r="M316" s="177"/>
      <c r="N316" s="177"/>
      <c r="O316" s="177"/>
      <c r="P316" s="179"/>
      <c r="Q316" s="179"/>
    </row>
    <row r="317" spans="11:17" ht="12.75">
      <c r="K317" s="177"/>
      <c r="L317" s="177"/>
      <c r="M317" s="177"/>
      <c r="N317" s="177"/>
      <c r="O317" s="177"/>
      <c r="P317" s="179"/>
      <c r="Q317" s="179"/>
    </row>
    <row r="318" spans="11:17" ht="12.75">
      <c r="K318" s="177"/>
      <c r="L318" s="177"/>
      <c r="M318" s="177"/>
      <c r="N318" s="177"/>
      <c r="O318" s="177"/>
      <c r="P318" s="179"/>
      <c r="Q318" s="179"/>
    </row>
    <row r="319" spans="11:17" ht="12.75">
      <c r="K319" s="177"/>
      <c r="L319" s="177"/>
      <c r="M319" s="177"/>
      <c r="N319" s="177"/>
      <c r="O319" s="177"/>
      <c r="P319" s="179"/>
      <c r="Q319" s="179"/>
    </row>
    <row r="320" spans="11:17" ht="12.75">
      <c r="K320" s="177"/>
      <c r="L320" s="177"/>
      <c r="M320" s="177"/>
      <c r="N320" s="177"/>
      <c r="O320" s="177"/>
      <c r="P320" s="179"/>
      <c r="Q320" s="179"/>
    </row>
    <row r="321" spans="11:17" ht="12.75">
      <c r="K321" s="177"/>
      <c r="L321" s="177"/>
      <c r="M321" s="177"/>
      <c r="N321" s="177"/>
      <c r="O321" s="177"/>
      <c r="P321" s="179"/>
      <c r="Q321" s="179"/>
    </row>
    <row r="322" spans="11:17" ht="12.75">
      <c r="K322" s="177"/>
      <c r="L322" s="177"/>
      <c r="M322" s="177"/>
      <c r="N322" s="177"/>
      <c r="O322" s="177"/>
      <c r="P322" s="179"/>
      <c r="Q322" s="179"/>
    </row>
    <row r="323" spans="11:17" ht="12.75">
      <c r="K323" s="177"/>
      <c r="L323" s="177"/>
      <c r="M323" s="177"/>
      <c r="N323" s="177"/>
      <c r="O323" s="177"/>
      <c r="P323" s="179"/>
      <c r="Q323" s="179"/>
    </row>
    <row r="324" spans="11:17" ht="12.75">
      <c r="K324" s="177"/>
      <c r="L324" s="177"/>
      <c r="M324" s="177"/>
      <c r="N324" s="177"/>
      <c r="O324" s="177"/>
      <c r="P324" s="179"/>
      <c r="Q324" s="179"/>
    </row>
    <row r="325" spans="11:17" ht="12.75">
      <c r="K325" s="177"/>
      <c r="L325" s="177"/>
      <c r="M325" s="177"/>
      <c r="N325" s="177"/>
      <c r="O325" s="177"/>
      <c r="P325" s="179"/>
      <c r="Q325" s="179"/>
    </row>
    <row r="326" spans="11:17" ht="12.75">
      <c r="K326" s="177"/>
      <c r="L326" s="177"/>
      <c r="M326" s="177"/>
      <c r="N326" s="177"/>
      <c r="O326" s="177"/>
      <c r="P326" s="179"/>
      <c r="Q326" s="179"/>
    </row>
    <row r="327" spans="11:17" ht="12.75">
      <c r="K327" s="177"/>
      <c r="L327" s="177"/>
      <c r="M327" s="177"/>
      <c r="N327" s="177"/>
      <c r="O327" s="177"/>
      <c r="P327" s="179"/>
      <c r="Q327" s="179"/>
    </row>
    <row r="328" spans="11:17" ht="12.75">
      <c r="K328" s="177"/>
      <c r="L328" s="177"/>
      <c r="M328" s="177"/>
      <c r="N328" s="177"/>
      <c r="O328" s="177"/>
      <c r="P328" s="179"/>
      <c r="Q328" s="179"/>
    </row>
    <row r="329" spans="11:17" ht="12.75">
      <c r="K329" s="177"/>
      <c r="L329" s="177"/>
      <c r="M329" s="177"/>
      <c r="N329" s="177"/>
      <c r="O329" s="177"/>
      <c r="P329" s="179"/>
      <c r="Q329" s="179"/>
    </row>
    <row r="330" spans="11:17" ht="12.75">
      <c r="K330" s="177"/>
      <c r="L330" s="177"/>
      <c r="M330" s="177"/>
      <c r="N330" s="177"/>
      <c r="O330" s="177"/>
      <c r="P330" s="179"/>
      <c r="Q330" s="179"/>
    </row>
    <row r="331" spans="11:17" ht="12.75">
      <c r="K331" s="177"/>
      <c r="L331" s="177"/>
      <c r="M331" s="177"/>
      <c r="N331" s="177"/>
      <c r="O331" s="177"/>
      <c r="P331" s="179"/>
      <c r="Q331" s="179"/>
    </row>
    <row r="332" spans="11:17" ht="12.75">
      <c r="K332" s="177"/>
      <c r="L332" s="177"/>
      <c r="M332" s="177"/>
      <c r="N332" s="177"/>
      <c r="O332" s="177"/>
      <c r="P332" s="179"/>
      <c r="Q332" s="179"/>
    </row>
    <row r="333" spans="11:17" ht="12.75">
      <c r="K333" s="177"/>
      <c r="L333" s="177"/>
      <c r="M333" s="177"/>
      <c r="N333" s="177"/>
      <c r="O333" s="177"/>
      <c r="P333" s="179"/>
      <c r="Q333" s="179"/>
    </row>
    <row r="334" spans="11:17" ht="12.75">
      <c r="K334" s="177"/>
      <c r="L334" s="177"/>
      <c r="M334" s="177"/>
      <c r="N334" s="177"/>
      <c r="O334" s="177"/>
      <c r="P334" s="179"/>
      <c r="Q334" s="179"/>
    </row>
    <row r="335" spans="11:17" ht="12.75">
      <c r="K335" s="177"/>
      <c r="L335" s="177"/>
      <c r="M335" s="177"/>
      <c r="N335" s="177"/>
      <c r="O335" s="177"/>
      <c r="P335" s="179"/>
      <c r="Q335" s="179"/>
    </row>
    <row r="336" spans="11:17" ht="12.75">
      <c r="K336" s="177"/>
      <c r="L336" s="177"/>
      <c r="M336" s="177"/>
      <c r="N336" s="177"/>
      <c r="O336" s="177"/>
      <c r="P336" s="179"/>
      <c r="Q336" s="179"/>
    </row>
    <row r="337" spans="11:17" ht="12.75">
      <c r="K337" s="177"/>
      <c r="L337" s="177"/>
      <c r="M337" s="177"/>
      <c r="N337" s="177"/>
      <c r="O337" s="177"/>
      <c r="P337" s="179"/>
      <c r="Q337" s="179"/>
    </row>
    <row r="338" spans="11:17" ht="12.75">
      <c r="K338" s="177"/>
      <c r="L338" s="177"/>
      <c r="M338" s="177"/>
      <c r="N338" s="177"/>
      <c r="O338" s="177"/>
      <c r="P338" s="179"/>
      <c r="Q338" s="179"/>
    </row>
    <row r="339" spans="11:17" ht="12.75">
      <c r="K339" s="177"/>
      <c r="L339" s="177"/>
      <c r="M339" s="177"/>
      <c r="N339" s="177"/>
      <c r="O339" s="177"/>
      <c r="P339" s="179"/>
      <c r="Q339" s="179"/>
    </row>
    <row r="340" spans="11:17" ht="12.75">
      <c r="K340" s="177"/>
      <c r="L340" s="177"/>
      <c r="M340" s="177"/>
      <c r="N340" s="177"/>
      <c r="O340" s="177"/>
      <c r="P340" s="179"/>
      <c r="Q340" s="179"/>
    </row>
    <row r="341" spans="11:17" ht="12.75">
      <c r="K341" s="177"/>
      <c r="L341" s="177"/>
      <c r="M341" s="177"/>
      <c r="N341" s="177"/>
      <c r="O341" s="177"/>
      <c r="P341" s="179"/>
      <c r="Q341" s="179"/>
    </row>
    <row r="342" spans="11:17" ht="12.75">
      <c r="K342" s="177"/>
      <c r="L342" s="177"/>
      <c r="M342" s="177"/>
      <c r="N342" s="177"/>
      <c r="O342" s="177"/>
      <c r="P342" s="179"/>
      <c r="Q342" s="179"/>
    </row>
    <row r="343" spans="11:17" ht="12.75">
      <c r="K343" s="177"/>
      <c r="L343" s="177"/>
      <c r="M343" s="177"/>
      <c r="N343" s="177"/>
      <c r="O343" s="177"/>
      <c r="P343" s="179"/>
      <c r="Q343" s="179"/>
    </row>
    <row r="344" spans="11:17" ht="12.75">
      <c r="K344" s="177"/>
      <c r="L344" s="177"/>
      <c r="M344" s="177"/>
      <c r="N344" s="177"/>
      <c r="O344" s="177"/>
      <c r="P344" s="179"/>
      <c r="Q344" s="179"/>
    </row>
    <row r="345" spans="11:17" ht="12.75">
      <c r="K345" s="177"/>
      <c r="L345" s="177"/>
      <c r="M345" s="177"/>
      <c r="N345" s="177"/>
      <c r="O345" s="177"/>
      <c r="P345" s="179"/>
      <c r="Q345" s="179"/>
    </row>
    <row r="346" spans="11:17" ht="12.75">
      <c r="K346" s="177"/>
      <c r="L346" s="177"/>
      <c r="M346" s="177"/>
      <c r="N346" s="177"/>
      <c r="O346" s="177"/>
      <c r="P346" s="179"/>
      <c r="Q346" s="179"/>
    </row>
    <row r="347" spans="11:17" ht="13.5" customHeight="1">
      <c r="K347" s="177"/>
      <c r="L347" s="177"/>
      <c r="M347" s="177"/>
      <c r="N347" s="177"/>
      <c r="O347" s="177"/>
      <c r="P347" s="179"/>
      <c r="Q347" s="179"/>
    </row>
    <row r="348" spans="11:17" ht="12.75">
      <c r="K348" s="177"/>
      <c r="L348" s="177"/>
      <c r="M348" s="177"/>
      <c r="N348" s="177"/>
      <c r="O348" s="177"/>
      <c r="P348" s="179"/>
      <c r="Q348" s="179"/>
    </row>
    <row r="349" spans="11:17" ht="13.5" customHeight="1">
      <c r="K349" s="177"/>
      <c r="L349" s="177"/>
      <c r="M349" s="177"/>
      <c r="N349" s="177"/>
      <c r="O349" s="177"/>
      <c r="P349" s="179"/>
      <c r="Q349" s="179"/>
    </row>
    <row r="350" spans="11:17" ht="12.75">
      <c r="K350" s="177"/>
      <c r="L350" s="177"/>
      <c r="M350" s="177"/>
      <c r="N350" s="177"/>
      <c r="O350" s="177"/>
      <c r="P350" s="179"/>
      <c r="Q350" s="179"/>
    </row>
    <row r="351" spans="11:17" ht="12.75">
      <c r="K351" s="177"/>
      <c r="L351" s="177"/>
      <c r="M351" s="177"/>
      <c r="N351" s="177"/>
      <c r="O351" s="177"/>
      <c r="P351" s="179"/>
      <c r="Q351" s="179"/>
    </row>
    <row r="352" spans="11:17" ht="12.75">
      <c r="K352" s="177"/>
      <c r="L352" s="177"/>
      <c r="M352" s="177"/>
      <c r="N352" s="177"/>
      <c r="O352" s="177"/>
      <c r="P352" s="179"/>
      <c r="Q352" s="179"/>
    </row>
    <row r="353" spans="11:17" ht="12.75">
      <c r="K353" s="177"/>
      <c r="L353" s="177"/>
      <c r="M353" s="177"/>
      <c r="N353" s="177"/>
      <c r="O353" s="177"/>
      <c r="P353" s="179"/>
      <c r="Q353" s="179"/>
    </row>
    <row r="354" spans="11:17" ht="12.75">
      <c r="K354" s="177"/>
      <c r="L354" s="177"/>
      <c r="M354" s="177"/>
      <c r="N354" s="177"/>
      <c r="O354" s="177"/>
      <c r="P354" s="179"/>
      <c r="Q354" s="179"/>
    </row>
    <row r="355" spans="11:17" ht="12.75">
      <c r="K355" s="177"/>
      <c r="L355" s="177"/>
      <c r="M355" s="177"/>
      <c r="N355" s="177"/>
      <c r="O355" s="177"/>
      <c r="P355" s="179"/>
      <c r="Q355" s="179"/>
    </row>
    <row r="356" spans="11:17" ht="12.75">
      <c r="K356" s="177"/>
      <c r="L356" s="177"/>
      <c r="M356" s="177"/>
      <c r="N356" s="177"/>
      <c r="O356" s="177"/>
      <c r="P356" s="179"/>
      <c r="Q356" s="179"/>
    </row>
    <row r="357" spans="11:17" ht="12.75">
      <c r="K357" s="177"/>
      <c r="L357" s="177"/>
      <c r="M357" s="177"/>
      <c r="N357" s="177"/>
      <c r="O357" s="177"/>
      <c r="P357" s="179"/>
      <c r="Q357" s="179"/>
    </row>
    <row r="358" spans="11:17" ht="12.75">
      <c r="K358" s="177"/>
      <c r="L358" s="177"/>
      <c r="M358" s="177"/>
      <c r="N358" s="177"/>
      <c r="O358" s="177"/>
      <c r="P358" s="179"/>
      <c r="Q358" s="179"/>
    </row>
    <row r="359" spans="11:17" ht="12.75">
      <c r="K359" s="177"/>
      <c r="L359" s="177"/>
      <c r="M359" s="177"/>
      <c r="N359" s="177"/>
      <c r="O359" s="177"/>
      <c r="P359" s="179"/>
      <c r="Q359" s="179"/>
    </row>
    <row r="360" spans="11:17" ht="12.75">
      <c r="K360" s="177"/>
      <c r="L360" s="177"/>
      <c r="M360" s="177"/>
      <c r="N360" s="178"/>
      <c r="O360" s="177"/>
      <c r="P360" s="177"/>
      <c r="Q360" s="178"/>
    </row>
    <row r="361" spans="11:17" ht="12.75">
      <c r="K361" s="177"/>
      <c r="L361" s="177"/>
      <c r="M361" s="177"/>
      <c r="N361" s="177"/>
      <c r="O361" s="177"/>
      <c r="P361" s="177"/>
      <c r="Q361" s="177"/>
    </row>
    <row r="362" spans="11:17" ht="12.75">
      <c r="K362" s="177"/>
      <c r="L362" s="177"/>
      <c r="M362" s="177"/>
      <c r="N362" s="177"/>
      <c r="O362" s="177"/>
      <c r="P362" s="177"/>
      <c r="Q362" s="177"/>
    </row>
    <row r="363" spans="11:17" ht="12.75">
      <c r="K363" s="177"/>
      <c r="L363" s="177"/>
      <c r="M363" s="177"/>
      <c r="N363" s="177"/>
      <c r="O363" s="177"/>
      <c r="P363" s="177"/>
      <c r="Q363" s="177"/>
    </row>
    <row r="364" spans="11:17" ht="12.75">
      <c r="K364" s="177"/>
      <c r="L364" s="177"/>
      <c r="M364" s="177"/>
      <c r="N364" s="177"/>
      <c r="O364" s="177"/>
      <c r="P364" s="177"/>
      <c r="Q364" s="177"/>
    </row>
    <row r="365" spans="11:17" ht="12.75">
      <c r="K365" s="177"/>
      <c r="L365" s="177"/>
      <c r="M365" s="177"/>
      <c r="N365" s="177"/>
      <c r="O365" s="177"/>
      <c r="P365" s="177"/>
      <c r="Q365" s="177"/>
    </row>
    <row r="366" spans="11:17" ht="12.75">
      <c r="K366" s="177"/>
      <c r="L366" s="177"/>
      <c r="M366" s="177"/>
      <c r="N366" s="177"/>
      <c r="O366" s="177"/>
      <c r="P366" s="177"/>
      <c r="Q366" s="177"/>
    </row>
    <row r="367" spans="11:17" ht="12.75">
      <c r="K367" s="177"/>
      <c r="L367" s="177"/>
      <c r="M367" s="177"/>
      <c r="N367" s="177"/>
      <c r="O367" s="177"/>
      <c r="P367" s="177"/>
      <c r="Q367" s="177"/>
    </row>
    <row r="368" spans="11:17" ht="12.75">
      <c r="K368" s="177"/>
      <c r="L368" s="177"/>
      <c r="M368" s="177"/>
      <c r="N368" s="177"/>
      <c r="O368" s="177"/>
      <c r="P368" s="177"/>
      <c r="Q368" s="177"/>
    </row>
    <row r="369" spans="11:17" ht="12.75">
      <c r="K369" s="177"/>
      <c r="L369" s="177"/>
      <c r="M369" s="177"/>
      <c r="N369" s="177"/>
      <c r="O369" s="177"/>
      <c r="P369" s="177"/>
      <c r="Q369" s="177"/>
    </row>
    <row r="370" spans="11:17" ht="12.75">
      <c r="K370" s="177"/>
      <c r="L370" s="177"/>
      <c r="M370" s="177"/>
      <c r="N370" s="177"/>
      <c r="O370" s="177"/>
      <c r="P370" s="177"/>
      <c r="Q370" s="177"/>
    </row>
    <row r="371" spans="11:17" ht="12.75">
      <c r="K371" s="177"/>
      <c r="L371" s="177"/>
      <c r="M371" s="177"/>
      <c r="N371" s="177"/>
      <c r="O371" s="177"/>
      <c r="P371" s="177"/>
      <c r="Q371" s="177"/>
    </row>
    <row r="372" spans="11:17" ht="12.75">
      <c r="K372" s="177"/>
      <c r="L372" s="177"/>
      <c r="M372" s="177"/>
      <c r="N372" s="177"/>
      <c r="O372" s="177"/>
      <c r="P372" s="177"/>
      <c r="Q372" s="177"/>
    </row>
    <row r="373" spans="11:17" ht="12.75">
      <c r="K373" s="177"/>
      <c r="L373" s="177"/>
      <c r="M373" s="177"/>
      <c r="N373" s="177"/>
      <c r="O373" s="177"/>
      <c r="P373" s="177"/>
      <c r="Q373" s="177"/>
    </row>
    <row r="374" spans="11:17" ht="12.75">
      <c r="K374" s="177"/>
      <c r="L374" s="177"/>
      <c r="M374" s="177"/>
      <c r="N374" s="177"/>
      <c r="O374" s="177"/>
      <c r="P374" s="177"/>
      <c r="Q374" s="177"/>
    </row>
    <row r="375" spans="11:17" ht="12.75">
      <c r="K375" s="177"/>
      <c r="L375" s="177"/>
      <c r="M375" s="177"/>
      <c r="N375" s="177"/>
      <c r="O375" s="177"/>
      <c r="P375" s="177"/>
      <c r="Q375" s="177"/>
    </row>
    <row r="376" spans="11:17" ht="12.75">
      <c r="K376" s="177"/>
      <c r="L376" s="177"/>
      <c r="M376" s="177"/>
      <c r="N376" s="177"/>
      <c r="O376" s="177"/>
      <c r="P376" s="177"/>
      <c r="Q376" s="177"/>
    </row>
    <row r="377" spans="11:17" ht="12.75">
      <c r="K377" s="177"/>
      <c r="L377" s="177"/>
      <c r="M377" s="177"/>
      <c r="N377" s="177"/>
      <c r="O377" s="177"/>
      <c r="P377" s="177"/>
      <c r="Q377" s="177"/>
    </row>
    <row r="378" spans="11:17" ht="12.75">
      <c r="K378" s="177"/>
      <c r="L378" s="177"/>
      <c r="M378" s="177"/>
      <c r="N378" s="177"/>
      <c r="O378" s="177"/>
      <c r="P378" s="177"/>
      <c r="Q378" s="177"/>
    </row>
    <row r="379" spans="11:17" ht="12.75">
      <c r="K379" s="177"/>
      <c r="L379" s="177"/>
      <c r="M379" s="177"/>
      <c r="N379" s="177"/>
      <c r="O379" s="177"/>
      <c r="P379" s="177"/>
      <c r="Q379" s="177"/>
    </row>
    <row r="380" spans="11:17" ht="12.75">
      <c r="K380" s="177"/>
      <c r="L380" s="177"/>
      <c r="M380" s="177"/>
      <c r="N380" s="177"/>
      <c r="O380" s="177"/>
      <c r="P380" s="177"/>
      <c r="Q380" s="177"/>
    </row>
    <row r="381" spans="11:17" ht="12.75">
      <c r="K381" s="177"/>
      <c r="L381" s="177"/>
      <c r="M381" s="177"/>
      <c r="N381" s="177"/>
      <c r="O381" s="177"/>
      <c r="P381" s="177"/>
      <c r="Q381" s="177"/>
    </row>
    <row r="382" spans="11:17" ht="12.75">
      <c r="K382" s="177"/>
      <c r="L382" s="177"/>
      <c r="M382" s="177"/>
      <c r="N382" s="177"/>
      <c r="O382" s="177"/>
      <c r="P382" s="177"/>
      <c r="Q382" s="177"/>
    </row>
    <row r="383" spans="11:17" ht="12.75">
      <c r="K383" s="177"/>
      <c r="L383" s="177"/>
      <c r="M383" s="177"/>
      <c r="N383" s="177"/>
      <c r="O383" s="177"/>
      <c r="P383" s="177"/>
      <c r="Q383" s="177"/>
    </row>
    <row r="384" spans="11:17" ht="12.75">
      <c r="K384" s="177"/>
      <c r="L384" s="177"/>
      <c r="M384" s="177"/>
      <c r="N384" s="177"/>
      <c r="O384" s="177"/>
      <c r="P384" s="177"/>
      <c r="Q384" s="177"/>
    </row>
    <row r="385" spans="11:17" ht="12.75">
      <c r="K385" s="177"/>
      <c r="L385" s="177"/>
      <c r="M385" s="177"/>
      <c r="N385" s="177"/>
      <c r="O385" s="177"/>
      <c r="P385" s="177"/>
      <c r="Q385" s="177"/>
    </row>
    <row r="386" spans="11:17" ht="12.75">
      <c r="K386" s="177"/>
      <c r="L386" s="177"/>
      <c r="M386" s="177"/>
      <c r="N386" s="177"/>
      <c r="O386" s="177"/>
      <c r="P386" s="177"/>
      <c r="Q386" s="177"/>
    </row>
    <row r="387" spans="11:17" ht="12.75">
      <c r="K387" s="177"/>
      <c r="L387" s="177"/>
      <c r="M387" s="177"/>
      <c r="N387" s="177"/>
      <c r="O387" s="177"/>
      <c r="P387" s="177"/>
      <c r="Q387" s="177"/>
    </row>
    <row r="388" spans="11:17" ht="12.75">
      <c r="K388" s="177"/>
      <c r="L388" s="177"/>
      <c r="M388" s="177"/>
      <c r="N388" s="177"/>
      <c r="O388" s="177"/>
      <c r="P388" s="177"/>
      <c r="Q388" s="177"/>
    </row>
    <row r="389" spans="11:17" ht="12.75">
      <c r="K389" s="177"/>
      <c r="L389" s="177"/>
      <c r="M389" s="177"/>
      <c r="N389" s="177"/>
      <c r="O389" s="177"/>
      <c r="P389" s="177"/>
      <c r="Q389" s="177"/>
    </row>
    <row r="390" spans="11:17" ht="12.75">
      <c r="K390" s="177"/>
      <c r="L390" s="177"/>
      <c r="M390" s="177"/>
      <c r="N390" s="177"/>
      <c r="O390" s="177"/>
      <c r="P390" s="177"/>
      <c r="Q390" s="177"/>
    </row>
    <row r="391" spans="11:17" ht="12.75">
      <c r="K391" s="177"/>
      <c r="L391" s="177"/>
      <c r="M391" s="177"/>
      <c r="N391" s="177"/>
      <c r="O391" s="177"/>
      <c r="P391" s="177"/>
      <c r="Q391" s="177"/>
    </row>
    <row r="392" spans="11:17" ht="12.75">
      <c r="K392" s="177"/>
      <c r="L392" s="177"/>
      <c r="M392" s="177"/>
      <c r="N392" s="177"/>
      <c r="O392" s="177"/>
      <c r="P392" s="177"/>
      <c r="Q392" s="177"/>
    </row>
    <row r="393" spans="11:17" ht="12.75">
      <c r="K393" s="177"/>
      <c r="L393" s="177"/>
      <c r="M393" s="177"/>
      <c r="N393" s="177"/>
      <c r="O393" s="177"/>
      <c r="P393" s="177"/>
      <c r="Q393" s="177"/>
    </row>
    <row r="394" spans="11:17" ht="12.75">
      <c r="K394" s="177"/>
      <c r="L394" s="177"/>
      <c r="M394" s="177"/>
      <c r="N394" s="177"/>
      <c r="O394" s="177"/>
      <c r="P394" s="177"/>
      <c r="Q394" s="177"/>
    </row>
    <row r="395" spans="11:17" ht="12.75">
      <c r="K395" s="177"/>
      <c r="L395" s="177"/>
      <c r="M395" s="177"/>
      <c r="N395" s="177"/>
      <c r="O395" s="177"/>
      <c r="P395" s="177"/>
      <c r="Q395" s="177"/>
    </row>
    <row r="396" spans="11:17" ht="12.75">
      <c r="K396" s="177"/>
      <c r="L396" s="177"/>
      <c r="M396" s="177"/>
      <c r="N396" s="177"/>
      <c r="O396" s="177"/>
      <c r="P396" s="177"/>
      <c r="Q396" s="177"/>
    </row>
    <row r="397" spans="11:17" ht="12.75">
      <c r="K397" s="177"/>
      <c r="L397" s="177"/>
      <c r="M397" s="177"/>
      <c r="N397" s="177"/>
      <c r="O397" s="177"/>
      <c r="P397" s="177"/>
      <c r="Q397" s="177"/>
    </row>
    <row r="398" spans="11:17" ht="12.75">
      <c r="K398" s="177"/>
      <c r="L398" s="177"/>
      <c r="M398" s="177"/>
      <c r="N398" s="177"/>
      <c r="O398" s="177"/>
      <c r="P398" s="177"/>
      <c r="Q398" s="177"/>
    </row>
    <row r="399" spans="11:17" ht="12.75">
      <c r="K399" s="177"/>
      <c r="L399" s="177"/>
      <c r="M399" s="177"/>
      <c r="N399" s="177"/>
      <c r="O399" s="177"/>
      <c r="P399" s="177"/>
      <c r="Q399" s="177"/>
    </row>
    <row r="400" spans="11:17" ht="12.75">
      <c r="K400" s="177"/>
      <c r="L400" s="177"/>
      <c r="M400" s="177"/>
      <c r="N400" s="177"/>
      <c r="O400" s="177"/>
      <c r="P400" s="177"/>
      <c r="Q400" s="177"/>
    </row>
    <row r="401" spans="11:17" ht="12.75">
      <c r="K401" s="177"/>
      <c r="L401" s="177"/>
      <c r="M401" s="177"/>
      <c r="N401" s="177"/>
      <c r="O401" s="177"/>
      <c r="P401" s="177"/>
      <c r="Q401" s="177"/>
    </row>
    <row r="402" spans="11:17" ht="12.75">
      <c r="K402" s="177"/>
      <c r="L402" s="177"/>
      <c r="M402" s="177"/>
      <c r="N402" s="177"/>
      <c r="O402" s="177"/>
      <c r="P402" s="177"/>
      <c r="Q402" s="177"/>
    </row>
    <row r="403" spans="11:17" ht="12.75">
      <c r="K403" s="177"/>
      <c r="L403" s="177"/>
      <c r="M403" s="177"/>
      <c r="N403" s="177"/>
      <c r="O403" s="177"/>
      <c r="P403" s="177"/>
      <c r="Q403" s="177"/>
    </row>
    <row r="404" spans="11:17" ht="12.75">
      <c r="K404" s="177"/>
      <c r="L404" s="177"/>
      <c r="M404" s="177"/>
      <c r="N404" s="177"/>
      <c r="O404" s="177"/>
      <c r="P404" s="177"/>
      <c r="Q404" s="177"/>
    </row>
    <row r="405" spans="11:17" ht="12.75">
      <c r="K405" s="177"/>
      <c r="L405" s="177"/>
      <c r="M405" s="177"/>
      <c r="N405" s="177"/>
      <c r="O405" s="177"/>
      <c r="P405" s="177"/>
      <c r="Q405" s="177"/>
    </row>
    <row r="406" spans="11:17" ht="12.75">
      <c r="K406" s="177"/>
      <c r="L406" s="177"/>
      <c r="M406" s="177"/>
      <c r="N406" s="177"/>
      <c r="O406" s="177"/>
      <c r="P406" s="177"/>
      <c r="Q406" s="177"/>
    </row>
    <row r="407" spans="11:17" ht="12.75">
      <c r="K407" s="177"/>
      <c r="L407" s="177"/>
      <c r="M407" s="177"/>
      <c r="N407" s="177"/>
      <c r="O407" s="177"/>
      <c r="P407" s="177"/>
      <c r="Q407" s="177"/>
    </row>
    <row r="408" spans="11:17" ht="12.75">
      <c r="K408" s="177"/>
      <c r="L408" s="177"/>
      <c r="M408" s="177"/>
      <c r="N408" s="177"/>
      <c r="O408" s="177"/>
      <c r="P408" s="177"/>
      <c r="Q408" s="177"/>
    </row>
    <row r="409" spans="11:17" ht="12.75">
      <c r="K409" s="177"/>
      <c r="L409" s="177"/>
      <c r="M409" s="177"/>
      <c r="N409" s="177"/>
      <c r="O409" s="177"/>
      <c r="P409" s="177"/>
      <c r="Q409" s="177"/>
    </row>
    <row r="410" spans="11:17" ht="12.75">
      <c r="K410" s="177"/>
      <c r="L410" s="177"/>
      <c r="M410" s="177"/>
      <c r="N410" s="177"/>
      <c r="O410" s="177"/>
      <c r="P410" s="177"/>
      <c r="Q410" s="177"/>
    </row>
    <row r="411" spans="11:17" ht="12.75">
      <c r="K411" s="177"/>
      <c r="L411" s="177"/>
      <c r="M411" s="177"/>
      <c r="N411" s="177"/>
      <c r="O411" s="177"/>
      <c r="P411" s="177"/>
      <c r="Q411" s="177"/>
    </row>
    <row r="412" spans="11:17" ht="12.75">
      <c r="K412" s="177"/>
      <c r="L412" s="177"/>
      <c r="M412" s="177"/>
      <c r="N412" s="177"/>
      <c r="O412" s="177"/>
      <c r="P412" s="177"/>
      <c r="Q412" s="177"/>
    </row>
    <row r="413" spans="11:17" ht="12.75">
      <c r="K413" s="177"/>
      <c r="L413" s="177"/>
      <c r="M413" s="177"/>
      <c r="N413" s="177"/>
      <c r="O413" s="177"/>
      <c r="P413" s="177"/>
      <c r="Q413" s="177"/>
    </row>
    <row r="414" spans="11:17" ht="12.75">
      <c r="K414" s="177"/>
      <c r="L414" s="177"/>
      <c r="M414" s="177"/>
      <c r="N414" s="177"/>
      <c r="O414" s="177"/>
      <c r="P414" s="177"/>
      <c r="Q414" s="177"/>
    </row>
    <row r="415" spans="11:17" ht="12.75">
      <c r="K415" s="177"/>
      <c r="L415" s="177"/>
      <c r="M415" s="177"/>
      <c r="N415" s="177"/>
      <c r="O415" s="177"/>
      <c r="P415" s="177"/>
      <c r="Q415" s="177"/>
    </row>
    <row r="416" spans="11:17" ht="12.75">
      <c r="K416" s="177"/>
      <c r="L416" s="177"/>
      <c r="M416" s="177"/>
      <c r="N416" s="177"/>
      <c r="O416" s="177"/>
      <c r="P416" s="177"/>
      <c r="Q416" s="177"/>
    </row>
    <row r="417" spans="11:17" ht="12.75">
      <c r="K417" s="177"/>
      <c r="L417" s="177"/>
      <c r="M417" s="177"/>
      <c r="N417" s="177"/>
      <c r="O417" s="177"/>
      <c r="P417" s="177"/>
      <c r="Q417" s="177"/>
    </row>
    <row r="418" spans="11:17" ht="12.75">
      <c r="K418" s="177"/>
      <c r="L418" s="177"/>
      <c r="M418" s="177"/>
      <c r="N418" s="177"/>
      <c r="O418" s="177"/>
      <c r="P418" s="177"/>
      <c r="Q418" s="177"/>
    </row>
    <row r="419" spans="11:19" ht="12.75">
      <c r="K419" s="177"/>
      <c r="L419" s="177"/>
      <c r="M419" s="177"/>
      <c r="N419" s="177"/>
      <c r="O419" s="177"/>
      <c r="P419" s="177"/>
      <c r="Q419" s="177"/>
      <c r="R419" s="177"/>
      <c r="S419" s="177"/>
    </row>
    <row r="420" spans="11:19" ht="12.75">
      <c r="K420" s="177"/>
      <c r="L420" s="177"/>
      <c r="M420" s="177"/>
      <c r="N420" s="177"/>
      <c r="O420" s="177"/>
      <c r="P420" s="177"/>
      <c r="Q420" s="177"/>
      <c r="R420" s="177"/>
      <c r="S420" s="177"/>
    </row>
    <row r="421" spans="11:17" ht="12.75">
      <c r="K421" s="177"/>
      <c r="L421" s="177"/>
      <c r="M421" s="177"/>
      <c r="N421" s="177"/>
      <c r="O421" s="177"/>
      <c r="P421" s="177"/>
      <c r="Q421" s="177"/>
    </row>
    <row r="422" spans="11:17" ht="12.75">
      <c r="K422" s="177"/>
      <c r="L422" s="178"/>
      <c r="M422" s="177"/>
      <c r="N422" s="177"/>
      <c r="O422" s="177"/>
      <c r="P422" s="177"/>
      <c r="Q422" s="177"/>
    </row>
    <row r="423" spans="3:10" ht="13.5" customHeight="1">
      <c r="C423" s="121"/>
      <c r="D423" s="121"/>
      <c r="E423" s="121"/>
      <c r="F423" s="92"/>
      <c r="G423" s="121"/>
      <c r="H423" s="121"/>
      <c r="I423" s="121"/>
      <c r="J423" s="121"/>
    </row>
    <row r="424" spans="2:10" ht="13.5" customHeight="1">
      <c r="B424" s="33"/>
      <c r="C424" s="176"/>
      <c r="D424" s="176"/>
      <c r="E424" s="176"/>
      <c r="F424" s="176"/>
      <c r="G424" s="176"/>
      <c r="H424" s="176"/>
      <c r="I424" s="176"/>
      <c r="J424" s="121"/>
    </row>
    <row r="425" spans="19:21" s="40" customFormat="1" ht="12.75">
      <c r="S425"/>
      <c r="T425"/>
      <c r="U425"/>
    </row>
    <row r="426" spans="19:21" s="40" customFormat="1" ht="12.75">
      <c r="S426"/>
      <c r="T426"/>
      <c r="U426"/>
    </row>
    <row r="427" spans="19:28" s="38" customFormat="1" ht="12.75">
      <c r="S427"/>
      <c r="T427"/>
      <c r="U427"/>
      <c r="V427"/>
      <c r="W427"/>
      <c r="X427"/>
      <c r="Y427"/>
      <c r="Z427"/>
      <c r="AA427"/>
      <c r="AB427"/>
    </row>
    <row r="428" spans="19:28" s="38" customFormat="1" ht="12.75">
      <c r="S428"/>
      <c r="T428"/>
      <c r="U428"/>
      <c r="V428"/>
      <c r="W428"/>
      <c r="X428"/>
      <c r="Y428"/>
      <c r="Z428"/>
      <c r="AA428"/>
      <c r="AB428"/>
    </row>
    <row r="429" spans="20:37" ht="12.75">
      <c r="T429" s="178"/>
      <c r="U429" s="178"/>
      <c r="V429" s="178"/>
      <c r="W429" s="178"/>
      <c r="X429" s="178"/>
      <c r="Y429" s="178"/>
      <c r="Z429" s="178"/>
      <c r="AA429" s="178"/>
      <c r="AB429" s="178"/>
      <c r="AC429" s="178"/>
      <c r="AD429" s="178"/>
      <c r="AE429" s="178"/>
      <c r="AF429" s="178"/>
      <c r="AG429" s="178"/>
      <c r="AH429" s="178"/>
      <c r="AI429" s="178"/>
      <c r="AJ429" s="178"/>
      <c r="AK429" s="178"/>
    </row>
    <row r="430" spans="20:31" ht="12.75">
      <c r="T430" s="178"/>
      <c r="U430" s="178"/>
      <c r="V430" s="178"/>
      <c r="W430" s="178"/>
      <c r="X430" s="178"/>
      <c r="Y430" s="178"/>
      <c r="Z430" s="178"/>
      <c r="AA430" s="178"/>
      <c r="AB430" s="178"/>
      <c r="AC430" s="178"/>
      <c r="AD430" s="178"/>
      <c r="AE430" s="178"/>
    </row>
    <row r="431" spans="20:31" ht="12.75">
      <c r="T431" s="178"/>
      <c r="U431" s="178"/>
      <c r="V431" s="178"/>
      <c r="W431" s="178"/>
      <c r="X431" s="178"/>
      <c r="Y431" s="178"/>
      <c r="Z431" s="178"/>
      <c r="AA431" s="178"/>
      <c r="AB431" s="178"/>
      <c r="AC431" s="178"/>
      <c r="AD431" s="178"/>
      <c r="AE431" s="178"/>
    </row>
    <row r="432" spans="20:31" ht="12.75">
      <c r="T432" s="178"/>
      <c r="U432" s="178"/>
      <c r="V432" s="178"/>
      <c r="W432" s="178"/>
      <c r="X432" s="178"/>
      <c r="Y432" s="178"/>
      <c r="Z432" s="178"/>
      <c r="AA432" s="178"/>
      <c r="AB432" s="178"/>
      <c r="AC432" s="178"/>
      <c r="AD432" s="178"/>
      <c r="AE432" s="178"/>
    </row>
    <row r="433" spans="20:31" ht="12.75">
      <c r="T433" s="178"/>
      <c r="U433" s="178"/>
      <c r="V433" s="178"/>
      <c r="W433" s="178"/>
      <c r="X433" s="178"/>
      <c r="Y433" s="178"/>
      <c r="Z433" s="178"/>
      <c r="AA433" s="178"/>
      <c r="AB433" s="178"/>
      <c r="AC433" s="178"/>
      <c r="AD433" s="178"/>
      <c r="AE433" s="178"/>
    </row>
    <row r="434" spans="20:31" ht="12.75">
      <c r="T434" s="178"/>
      <c r="U434" s="178"/>
      <c r="V434" s="178"/>
      <c r="W434" s="178"/>
      <c r="X434" s="178"/>
      <c r="Y434" s="178"/>
      <c r="Z434" s="178"/>
      <c r="AA434" s="178"/>
      <c r="AB434" s="178"/>
      <c r="AC434" s="178"/>
      <c r="AD434" s="178"/>
      <c r="AE434" s="178"/>
    </row>
    <row r="435" spans="20:31" ht="12.75">
      <c r="T435" s="178"/>
      <c r="U435" s="178"/>
      <c r="V435" s="178"/>
      <c r="W435" s="178"/>
      <c r="X435" s="178"/>
      <c r="Y435" s="178"/>
      <c r="Z435" s="178"/>
      <c r="AA435" s="178"/>
      <c r="AB435" s="178"/>
      <c r="AC435" s="178"/>
      <c r="AD435" s="178"/>
      <c r="AE435" s="178"/>
    </row>
    <row r="436" spans="20:31" ht="12.75">
      <c r="T436" s="178"/>
      <c r="U436" s="178"/>
      <c r="V436" s="178"/>
      <c r="W436" s="178"/>
      <c r="X436" s="178"/>
      <c r="Y436" s="178"/>
      <c r="Z436" s="178"/>
      <c r="AA436" s="178"/>
      <c r="AB436" s="178"/>
      <c r="AC436" s="178"/>
      <c r="AD436" s="178"/>
      <c r="AE436" s="178"/>
    </row>
    <row r="437" spans="20:31" ht="12.75">
      <c r="T437" s="178"/>
      <c r="U437" s="178"/>
      <c r="V437" s="178"/>
      <c r="W437" s="178"/>
      <c r="X437" s="178"/>
      <c r="Y437" s="178"/>
      <c r="Z437" s="178"/>
      <c r="AA437" s="178"/>
      <c r="AB437" s="178"/>
      <c r="AC437" s="178"/>
      <c r="AD437" s="178"/>
      <c r="AE437" s="178"/>
    </row>
    <row r="438" spans="20:31" ht="12.75">
      <c r="T438" s="178"/>
      <c r="U438" s="178"/>
      <c r="V438" s="178"/>
      <c r="W438" s="178"/>
      <c r="X438" s="178"/>
      <c r="Y438" s="178"/>
      <c r="Z438" s="178"/>
      <c r="AA438" s="178"/>
      <c r="AB438" s="178"/>
      <c r="AC438" s="178"/>
      <c r="AD438" s="178"/>
      <c r="AE438" s="178"/>
    </row>
    <row r="439" spans="20:31" ht="12.75">
      <c r="T439" s="178"/>
      <c r="U439" s="178"/>
      <c r="V439" s="178"/>
      <c r="W439" s="178"/>
      <c r="X439" s="178"/>
      <c r="Y439" s="178"/>
      <c r="Z439" s="178"/>
      <c r="AA439" s="178"/>
      <c r="AB439" s="178"/>
      <c r="AC439" s="178"/>
      <c r="AD439" s="178"/>
      <c r="AE439" s="178"/>
    </row>
    <row r="440" spans="20:31" ht="12.75">
      <c r="T440" s="178"/>
      <c r="U440" s="178"/>
      <c r="V440" s="178"/>
      <c r="W440" s="178"/>
      <c r="X440" s="178"/>
      <c r="Y440" s="178"/>
      <c r="Z440" s="178"/>
      <c r="AA440" s="178"/>
      <c r="AB440" s="178"/>
      <c r="AC440" s="178"/>
      <c r="AD440" s="178"/>
      <c r="AE440" s="178"/>
    </row>
    <row r="441" spans="20:31" ht="12.75">
      <c r="T441" s="178"/>
      <c r="U441" s="178"/>
      <c r="V441" s="178"/>
      <c r="W441" s="178"/>
      <c r="X441" s="178"/>
      <c r="Y441" s="178"/>
      <c r="Z441" s="178"/>
      <c r="AA441" s="178"/>
      <c r="AB441" s="178"/>
      <c r="AC441" s="178"/>
      <c r="AD441" s="178"/>
      <c r="AE441" s="178"/>
    </row>
    <row r="442" spans="20:31" ht="12.75">
      <c r="T442" s="178"/>
      <c r="U442" s="178"/>
      <c r="V442" s="178"/>
      <c r="W442" s="178"/>
      <c r="X442" s="178"/>
      <c r="Y442" s="178"/>
      <c r="Z442" s="178"/>
      <c r="AA442" s="178"/>
      <c r="AB442" s="178"/>
      <c r="AC442" s="178"/>
      <c r="AD442" s="178"/>
      <c r="AE442" s="178"/>
    </row>
    <row r="443" spans="20:31" ht="12.75">
      <c r="T443" s="178"/>
      <c r="U443" s="178"/>
      <c r="V443" s="178"/>
      <c r="W443" s="178"/>
      <c r="X443" s="178"/>
      <c r="Y443" s="178"/>
      <c r="Z443" s="178"/>
      <c r="AA443" s="178"/>
      <c r="AB443" s="178"/>
      <c r="AC443" s="178"/>
      <c r="AD443" s="178"/>
      <c r="AE443" s="178"/>
    </row>
    <row r="444" spans="20:31" ht="12.75">
      <c r="T444" s="178"/>
      <c r="U444" s="178"/>
      <c r="V444" s="178"/>
      <c r="W444" s="178"/>
      <c r="X444" s="178"/>
      <c r="Y444" s="178"/>
      <c r="Z444" s="178"/>
      <c r="AA444" s="178"/>
      <c r="AB444" s="178"/>
      <c r="AC444" s="178"/>
      <c r="AD444" s="178"/>
      <c r="AE444" s="178"/>
    </row>
    <row r="445" spans="20:31" ht="12.75">
      <c r="T445" s="178"/>
      <c r="U445" s="178"/>
      <c r="V445" s="178"/>
      <c r="W445" s="178"/>
      <c r="X445" s="178"/>
      <c r="Y445" s="178"/>
      <c r="Z445" s="178"/>
      <c r="AA445" s="178"/>
      <c r="AB445" s="178"/>
      <c r="AC445" s="178"/>
      <c r="AD445" s="178"/>
      <c r="AE445" s="178"/>
    </row>
    <row r="446" spans="20:31" ht="12.75">
      <c r="T446" s="178"/>
      <c r="U446" s="178"/>
      <c r="V446" s="178"/>
      <c r="W446" s="178"/>
      <c r="X446" s="178"/>
      <c r="Y446" s="178"/>
      <c r="Z446" s="178"/>
      <c r="AA446" s="178"/>
      <c r="AB446" s="178"/>
      <c r="AC446" s="178"/>
      <c r="AD446" s="178"/>
      <c r="AE446" s="178"/>
    </row>
    <row r="447" spans="20:31" ht="12.75">
      <c r="T447" s="178"/>
      <c r="U447" s="178"/>
      <c r="V447" s="178"/>
      <c r="W447" s="178"/>
      <c r="X447" s="178"/>
      <c r="Y447" s="178"/>
      <c r="Z447" s="178"/>
      <c r="AA447" s="178"/>
      <c r="AB447" s="178"/>
      <c r="AC447" s="178"/>
      <c r="AD447" s="178"/>
      <c r="AE447" s="178"/>
    </row>
    <row r="448" spans="20:31" ht="12.75">
      <c r="T448" s="178"/>
      <c r="U448" s="178"/>
      <c r="V448" s="178"/>
      <c r="W448" s="178"/>
      <c r="X448" s="178"/>
      <c r="Y448" s="178"/>
      <c r="Z448" s="178"/>
      <c r="AA448" s="178"/>
      <c r="AB448" s="178"/>
      <c r="AC448" s="178"/>
      <c r="AD448" s="178"/>
      <c r="AE448" s="178"/>
    </row>
    <row r="449" spans="20:31" ht="12.75">
      <c r="T449" s="178"/>
      <c r="U449" s="178"/>
      <c r="V449" s="178"/>
      <c r="W449" s="178"/>
      <c r="X449" s="178"/>
      <c r="Y449" s="178"/>
      <c r="Z449" s="178"/>
      <c r="AA449" s="178"/>
      <c r="AB449" s="178"/>
      <c r="AC449" s="178"/>
      <c r="AD449" s="178"/>
      <c r="AE449" s="178"/>
    </row>
    <row r="450" spans="20:31" ht="12.75">
      <c r="T450" s="178"/>
      <c r="U450" s="178"/>
      <c r="V450" s="178"/>
      <c r="W450" s="178"/>
      <c r="X450" s="178"/>
      <c r="Y450" s="178"/>
      <c r="Z450" s="178"/>
      <c r="AA450" s="178"/>
      <c r="AB450" s="178"/>
      <c r="AC450" s="178"/>
      <c r="AD450" s="178"/>
      <c r="AE450" s="178"/>
    </row>
    <row r="451" spans="20:31" ht="12.75">
      <c r="T451" s="178"/>
      <c r="U451" s="178"/>
      <c r="V451" s="178"/>
      <c r="W451" s="178"/>
      <c r="X451" s="178"/>
      <c r="Y451" s="178"/>
      <c r="Z451" s="178"/>
      <c r="AA451" s="178"/>
      <c r="AB451" s="178"/>
      <c r="AC451" s="178"/>
      <c r="AD451" s="178"/>
      <c r="AE451" s="178"/>
    </row>
    <row r="452" spans="20:31" ht="12.75">
      <c r="T452" s="178"/>
      <c r="U452" s="178"/>
      <c r="V452" s="178"/>
      <c r="W452" s="178"/>
      <c r="X452" s="178"/>
      <c r="Y452" s="178"/>
      <c r="Z452" s="178"/>
      <c r="AA452" s="178"/>
      <c r="AB452" s="178"/>
      <c r="AC452" s="178"/>
      <c r="AD452" s="178"/>
      <c r="AE452" s="178"/>
    </row>
    <row r="453" spans="20:31" ht="12.75">
      <c r="T453" s="178"/>
      <c r="U453" s="178"/>
      <c r="V453" s="178"/>
      <c r="W453" s="178"/>
      <c r="X453" s="178"/>
      <c r="Y453" s="178"/>
      <c r="Z453" s="178"/>
      <c r="AA453" s="178"/>
      <c r="AB453" s="178"/>
      <c r="AC453" s="178"/>
      <c r="AD453" s="178"/>
      <c r="AE453" s="178"/>
    </row>
    <row r="454" spans="20:31" ht="12.75">
      <c r="T454" s="178"/>
      <c r="U454" s="178"/>
      <c r="V454" s="178"/>
      <c r="W454" s="178"/>
      <c r="X454" s="178"/>
      <c r="Y454" s="178"/>
      <c r="Z454" s="178"/>
      <c r="AA454" s="178"/>
      <c r="AB454" s="178"/>
      <c r="AC454" s="178"/>
      <c r="AD454" s="178"/>
      <c r="AE454" s="178"/>
    </row>
    <row r="455" spans="20:31" ht="12.75">
      <c r="T455" s="178"/>
      <c r="U455" s="178"/>
      <c r="V455" s="178"/>
      <c r="W455" s="178"/>
      <c r="X455" s="178"/>
      <c r="Y455" s="178"/>
      <c r="Z455" s="178"/>
      <c r="AA455" s="178"/>
      <c r="AB455" s="178"/>
      <c r="AC455" s="178"/>
      <c r="AD455" s="178"/>
      <c r="AE455" s="178"/>
    </row>
    <row r="456" spans="20:31" ht="12.75">
      <c r="T456" s="178"/>
      <c r="U456" s="178"/>
      <c r="V456" s="178"/>
      <c r="W456" s="178"/>
      <c r="X456" s="178"/>
      <c r="Y456" s="178"/>
      <c r="Z456" s="178"/>
      <c r="AA456" s="178"/>
      <c r="AB456" s="178"/>
      <c r="AC456" s="178"/>
      <c r="AD456" s="178"/>
      <c r="AE456" s="178"/>
    </row>
    <row r="457" spans="20:31" ht="12.75">
      <c r="T457" s="178"/>
      <c r="U457" s="178"/>
      <c r="V457" s="178"/>
      <c r="W457" s="178"/>
      <c r="X457" s="178"/>
      <c r="Y457" s="178"/>
      <c r="Z457" s="178"/>
      <c r="AA457" s="178"/>
      <c r="AB457" s="178"/>
      <c r="AC457" s="178"/>
      <c r="AD457" s="178"/>
      <c r="AE457" s="178"/>
    </row>
    <row r="458" spans="20:31" ht="12.75">
      <c r="T458" s="178"/>
      <c r="U458" s="178"/>
      <c r="V458" s="178"/>
      <c r="W458" s="178"/>
      <c r="X458" s="178"/>
      <c r="Y458" s="178"/>
      <c r="Z458" s="178"/>
      <c r="AA458" s="178"/>
      <c r="AB458" s="178"/>
      <c r="AC458" s="178"/>
      <c r="AD458" s="178"/>
      <c r="AE458" s="178"/>
    </row>
    <row r="459" spans="20:31" ht="12.75">
      <c r="T459" s="178"/>
      <c r="U459" s="178"/>
      <c r="V459" s="178"/>
      <c r="W459" s="178"/>
      <c r="X459" s="178"/>
      <c r="Y459" s="178"/>
      <c r="Z459" s="178"/>
      <c r="AA459" s="178"/>
      <c r="AB459" s="178"/>
      <c r="AC459" s="178"/>
      <c r="AD459" s="178"/>
      <c r="AE459" s="178"/>
    </row>
    <row r="460" spans="20:31" ht="12.75">
      <c r="T460" s="178"/>
      <c r="U460" s="178"/>
      <c r="V460" s="178"/>
      <c r="W460" s="178"/>
      <c r="X460" s="178"/>
      <c r="Y460" s="178"/>
      <c r="Z460" s="178"/>
      <c r="AA460" s="178"/>
      <c r="AB460" s="178"/>
      <c r="AC460" s="178"/>
      <c r="AD460" s="178"/>
      <c r="AE460" s="178"/>
    </row>
    <row r="461" spans="20:31" ht="12.75">
      <c r="T461" s="178"/>
      <c r="U461" s="178"/>
      <c r="V461" s="178"/>
      <c r="W461" s="178"/>
      <c r="X461" s="178"/>
      <c r="Y461" s="178"/>
      <c r="Z461" s="178"/>
      <c r="AA461" s="178"/>
      <c r="AB461" s="178"/>
      <c r="AC461" s="178"/>
      <c r="AD461" s="178"/>
      <c r="AE461" s="178"/>
    </row>
    <row r="462" spans="20:31" ht="12.75">
      <c r="T462" s="178"/>
      <c r="U462" s="178"/>
      <c r="V462" s="178"/>
      <c r="W462" s="178"/>
      <c r="X462" s="178"/>
      <c r="Y462" s="178"/>
      <c r="Z462" s="178"/>
      <c r="AA462" s="178"/>
      <c r="AB462" s="178"/>
      <c r="AC462" s="178"/>
      <c r="AD462" s="178"/>
      <c r="AE462" s="178"/>
    </row>
    <row r="463" spans="20:31" ht="12.75">
      <c r="T463" s="178"/>
      <c r="U463" s="178"/>
      <c r="V463" s="178"/>
      <c r="W463" s="178"/>
      <c r="X463" s="178"/>
      <c r="Y463" s="178"/>
      <c r="Z463" s="178"/>
      <c r="AA463" s="178"/>
      <c r="AB463" s="178"/>
      <c r="AC463" s="178"/>
      <c r="AD463" s="178"/>
      <c r="AE463" s="178"/>
    </row>
    <row r="464" spans="20:31" ht="12.75">
      <c r="T464" s="178"/>
      <c r="U464" s="178"/>
      <c r="V464" s="178"/>
      <c r="W464" s="178"/>
      <c r="X464" s="178"/>
      <c r="Y464" s="178"/>
      <c r="Z464" s="178"/>
      <c r="AA464" s="178"/>
      <c r="AB464" s="178"/>
      <c r="AC464" s="178"/>
      <c r="AD464" s="178"/>
      <c r="AE464" s="178"/>
    </row>
    <row r="465" spans="20:31" ht="12.75">
      <c r="T465" s="178"/>
      <c r="U465" s="178"/>
      <c r="V465" s="178"/>
      <c r="W465" s="178"/>
      <c r="X465" s="178"/>
      <c r="Y465" s="178"/>
      <c r="Z465" s="178"/>
      <c r="AA465" s="178"/>
      <c r="AB465" s="178"/>
      <c r="AC465" s="178"/>
      <c r="AD465" s="178"/>
      <c r="AE465" s="178"/>
    </row>
    <row r="466" spans="20:31" ht="12.75">
      <c r="T466" s="178"/>
      <c r="U466" s="178"/>
      <c r="V466" s="178"/>
      <c r="W466" s="178"/>
      <c r="X466" s="178"/>
      <c r="Y466" s="178"/>
      <c r="Z466" s="178"/>
      <c r="AA466" s="178"/>
      <c r="AB466" s="178"/>
      <c r="AC466" s="178"/>
      <c r="AD466" s="178"/>
      <c r="AE466" s="178"/>
    </row>
    <row r="467" spans="20:31" ht="12.75">
      <c r="T467" s="178"/>
      <c r="U467" s="178"/>
      <c r="V467" s="178"/>
      <c r="W467" s="178"/>
      <c r="X467" s="178"/>
      <c r="Y467" s="178"/>
      <c r="Z467" s="178"/>
      <c r="AA467" s="178"/>
      <c r="AB467" s="178"/>
      <c r="AC467" s="178"/>
      <c r="AD467" s="178"/>
      <c r="AE467" s="178"/>
    </row>
    <row r="468" spans="20:31" ht="12.75">
      <c r="T468" s="178"/>
      <c r="U468" s="178"/>
      <c r="V468" s="178"/>
      <c r="W468" s="178"/>
      <c r="X468" s="178"/>
      <c r="Y468" s="178"/>
      <c r="Z468" s="178"/>
      <c r="AA468" s="178"/>
      <c r="AB468" s="178"/>
      <c r="AC468" s="178"/>
      <c r="AD468" s="178"/>
      <c r="AE468" s="178"/>
    </row>
    <row r="469" spans="20:31" ht="12.75">
      <c r="T469" s="178"/>
      <c r="U469" s="178"/>
      <c r="V469" s="178"/>
      <c r="W469" s="178"/>
      <c r="X469" s="178"/>
      <c r="Y469" s="178"/>
      <c r="Z469" s="178"/>
      <c r="AA469" s="178"/>
      <c r="AB469" s="178"/>
      <c r="AC469" s="178"/>
      <c r="AD469" s="178"/>
      <c r="AE469" s="178"/>
    </row>
    <row r="470" spans="20:31" ht="12.75">
      <c r="T470" s="178"/>
      <c r="U470" s="178"/>
      <c r="V470" s="178"/>
      <c r="W470" s="178"/>
      <c r="X470" s="178"/>
      <c r="Y470" s="178"/>
      <c r="Z470" s="178"/>
      <c r="AA470" s="178"/>
      <c r="AB470" s="178"/>
      <c r="AC470" s="178"/>
      <c r="AD470" s="178"/>
      <c r="AE470" s="178"/>
    </row>
    <row r="471" spans="20:31" ht="12.75">
      <c r="T471" s="178"/>
      <c r="U471" s="178"/>
      <c r="V471" s="178"/>
      <c r="W471" s="178"/>
      <c r="X471" s="178"/>
      <c r="Y471" s="178"/>
      <c r="Z471" s="178"/>
      <c r="AA471" s="178"/>
      <c r="AB471" s="178"/>
      <c r="AC471" s="178"/>
      <c r="AD471" s="178"/>
      <c r="AE471" s="178"/>
    </row>
    <row r="472" spans="20:31" ht="12.75">
      <c r="T472" s="178"/>
      <c r="U472" s="178"/>
      <c r="V472" s="178"/>
      <c r="W472" s="178"/>
      <c r="X472" s="178"/>
      <c r="Y472" s="178"/>
      <c r="Z472" s="178"/>
      <c r="AA472" s="178"/>
      <c r="AB472" s="178"/>
      <c r="AC472" s="178"/>
      <c r="AD472" s="178"/>
      <c r="AE472" s="178"/>
    </row>
    <row r="473" spans="20:31" ht="12.75">
      <c r="T473" s="178"/>
      <c r="U473" s="178"/>
      <c r="V473" s="178"/>
      <c r="W473" s="178"/>
      <c r="X473" s="178"/>
      <c r="Y473" s="178"/>
      <c r="Z473" s="178"/>
      <c r="AA473" s="178"/>
      <c r="AB473" s="178"/>
      <c r="AC473" s="178"/>
      <c r="AD473" s="178"/>
      <c r="AE473" s="178"/>
    </row>
    <row r="474" spans="20:31" ht="12.75">
      <c r="T474" s="178"/>
      <c r="U474" s="178"/>
      <c r="V474" s="178"/>
      <c r="W474" s="178"/>
      <c r="X474" s="178"/>
      <c r="Y474" s="178"/>
      <c r="Z474" s="178"/>
      <c r="AA474" s="178"/>
      <c r="AB474" s="178"/>
      <c r="AC474" s="178"/>
      <c r="AD474" s="178"/>
      <c r="AE474" s="178"/>
    </row>
    <row r="475" spans="20:31" ht="12.75">
      <c r="T475" s="178"/>
      <c r="U475" s="178"/>
      <c r="V475" s="178"/>
      <c r="W475" s="178"/>
      <c r="X475" s="178"/>
      <c r="Y475" s="178"/>
      <c r="Z475" s="178"/>
      <c r="AA475" s="178"/>
      <c r="AB475" s="178"/>
      <c r="AC475" s="178"/>
      <c r="AD475" s="178"/>
      <c r="AE475" s="178"/>
    </row>
    <row r="476" spans="20:31" ht="12.75">
      <c r="T476" s="178"/>
      <c r="U476" s="178"/>
      <c r="V476" s="178"/>
      <c r="W476" s="178"/>
      <c r="X476" s="178"/>
      <c r="Y476" s="178"/>
      <c r="Z476" s="178"/>
      <c r="AA476" s="178"/>
      <c r="AB476" s="178"/>
      <c r="AC476" s="178"/>
      <c r="AD476" s="178"/>
      <c r="AE476" s="178"/>
    </row>
    <row r="477" spans="20:31" ht="12.75">
      <c r="T477" s="178"/>
      <c r="U477" s="178"/>
      <c r="V477" s="178"/>
      <c r="W477" s="178"/>
      <c r="X477" s="178"/>
      <c r="Y477" s="178"/>
      <c r="Z477" s="178"/>
      <c r="AA477" s="178"/>
      <c r="AB477" s="178"/>
      <c r="AC477" s="178"/>
      <c r="AD477" s="178"/>
      <c r="AE477" s="178"/>
    </row>
    <row r="478" spans="20:31" ht="12.75">
      <c r="T478" s="178"/>
      <c r="U478" s="178"/>
      <c r="V478" s="178"/>
      <c r="W478" s="178"/>
      <c r="X478" s="178"/>
      <c r="Y478" s="178"/>
      <c r="Z478" s="178"/>
      <c r="AA478" s="178"/>
      <c r="AB478" s="178"/>
      <c r="AC478" s="178"/>
      <c r="AD478" s="178"/>
      <c r="AE478" s="178"/>
    </row>
    <row r="479" spans="20:31" ht="12.75">
      <c r="T479" s="178"/>
      <c r="U479" s="178"/>
      <c r="V479" s="178"/>
      <c r="W479" s="178"/>
      <c r="X479" s="178"/>
      <c r="Y479" s="178"/>
      <c r="Z479" s="178"/>
      <c r="AA479" s="178"/>
      <c r="AB479" s="178"/>
      <c r="AC479" s="178"/>
      <c r="AD479" s="178"/>
      <c r="AE479" s="178"/>
    </row>
    <row r="480" spans="20:31" ht="12.75">
      <c r="T480" s="178"/>
      <c r="U480" s="178"/>
      <c r="V480" s="178"/>
      <c r="W480" s="178"/>
      <c r="X480" s="178"/>
      <c r="Y480" s="178"/>
      <c r="Z480" s="178"/>
      <c r="AA480" s="178"/>
      <c r="AB480" s="178"/>
      <c r="AC480" s="178"/>
      <c r="AD480" s="178"/>
      <c r="AE480" s="178"/>
    </row>
    <row r="481" spans="20:31" ht="12.75">
      <c r="T481" s="178"/>
      <c r="U481" s="178"/>
      <c r="V481" s="178"/>
      <c r="W481" s="178"/>
      <c r="X481" s="178"/>
      <c r="Y481" s="178"/>
      <c r="Z481" s="178"/>
      <c r="AA481" s="178"/>
      <c r="AB481" s="178"/>
      <c r="AC481" s="178"/>
      <c r="AD481" s="178"/>
      <c r="AE481" s="178"/>
    </row>
    <row r="482" spans="20:31" ht="12.75">
      <c r="T482" s="178"/>
      <c r="U482" s="178"/>
      <c r="V482" s="178"/>
      <c r="W482" s="178"/>
      <c r="X482" s="178"/>
      <c r="Y482" s="178"/>
      <c r="Z482" s="178"/>
      <c r="AA482" s="178"/>
      <c r="AB482" s="178"/>
      <c r="AC482" s="178"/>
      <c r="AD482" s="178"/>
      <c r="AE482" s="178"/>
    </row>
    <row r="483" spans="20:31" ht="12.75">
      <c r="T483" s="178"/>
      <c r="U483" s="178"/>
      <c r="V483" s="178"/>
      <c r="W483" s="178"/>
      <c r="X483" s="178"/>
      <c r="Y483" s="178"/>
      <c r="Z483" s="178"/>
      <c r="AA483" s="178"/>
      <c r="AB483" s="178"/>
      <c r="AC483" s="178"/>
      <c r="AD483" s="178"/>
      <c r="AE483" s="178"/>
    </row>
    <row r="484" spans="20:31" ht="12.75">
      <c r="T484" s="178"/>
      <c r="U484" s="178"/>
      <c r="V484" s="178"/>
      <c r="W484" s="178"/>
      <c r="X484" s="178"/>
      <c r="Y484" s="178"/>
      <c r="Z484" s="178"/>
      <c r="AA484" s="178"/>
      <c r="AB484" s="178"/>
      <c r="AC484" s="178"/>
      <c r="AD484" s="178"/>
      <c r="AE484" s="178"/>
    </row>
    <row r="485" spans="20:31" ht="12.75">
      <c r="T485" s="178"/>
      <c r="U485" s="178"/>
      <c r="V485" s="178"/>
      <c r="W485" s="178"/>
      <c r="X485" s="178"/>
      <c r="Y485" s="178"/>
      <c r="Z485" s="178"/>
      <c r="AA485" s="178"/>
      <c r="AB485" s="178"/>
      <c r="AC485" s="178"/>
      <c r="AD485" s="178"/>
      <c r="AE485" s="178"/>
    </row>
    <row r="486" spans="20:31" ht="12.75">
      <c r="T486" s="178"/>
      <c r="U486" s="178"/>
      <c r="V486" s="178"/>
      <c r="W486" s="178"/>
      <c r="X486" s="178"/>
      <c r="Y486" s="178"/>
      <c r="Z486" s="178"/>
      <c r="AA486" s="178"/>
      <c r="AB486" s="178"/>
      <c r="AC486" s="178"/>
      <c r="AD486" s="178"/>
      <c r="AE486" s="178"/>
    </row>
    <row r="487" spans="20:31" ht="12.75">
      <c r="T487" s="178"/>
      <c r="U487" s="178"/>
      <c r="V487" s="178"/>
      <c r="W487" s="178"/>
      <c r="X487" s="178"/>
      <c r="Y487" s="178"/>
      <c r="Z487" s="178"/>
      <c r="AA487" s="178"/>
      <c r="AB487" s="178"/>
      <c r="AC487" s="178"/>
      <c r="AD487" s="178"/>
      <c r="AE487" s="178"/>
    </row>
    <row r="488" spans="20:31" ht="12.75">
      <c r="T488" s="178"/>
      <c r="U488" s="178"/>
      <c r="V488" s="178"/>
      <c r="W488" s="178"/>
      <c r="X488" s="178"/>
      <c r="Y488" s="178"/>
      <c r="Z488" s="178"/>
      <c r="AA488" s="178"/>
      <c r="AB488" s="178"/>
      <c r="AC488" s="178"/>
      <c r="AD488" s="178"/>
      <c r="AE488" s="178"/>
    </row>
    <row r="489" spans="20:31" ht="12.75">
      <c r="T489" s="178"/>
      <c r="U489" s="178"/>
      <c r="V489" s="178"/>
      <c r="W489" s="178"/>
      <c r="X489" s="178"/>
      <c r="Y489" s="178"/>
      <c r="Z489" s="178"/>
      <c r="AA489" s="178"/>
      <c r="AB489" s="178"/>
      <c r="AC489" s="178"/>
      <c r="AD489" s="178"/>
      <c r="AE489" s="178"/>
    </row>
    <row r="490" spans="20:31" ht="12.75">
      <c r="T490" s="178"/>
      <c r="U490" s="178"/>
      <c r="V490" s="178"/>
      <c r="W490" s="178"/>
      <c r="X490" s="178"/>
      <c r="Y490" s="178"/>
      <c r="Z490" s="178"/>
      <c r="AA490" s="178"/>
      <c r="AB490" s="178"/>
      <c r="AC490" s="178"/>
      <c r="AD490" s="178"/>
      <c r="AE490" s="178"/>
    </row>
    <row r="491" spans="20:31" ht="12.75">
      <c r="T491" s="178"/>
      <c r="U491" s="178"/>
      <c r="V491" s="178"/>
      <c r="W491" s="178"/>
      <c r="X491" s="178"/>
      <c r="Y491" s="178"/>
      <c r="Z491" s="178"/>
      <c r="AA491" s="178"/>
      <c r="AB491" s="178"/>
      <c r="AC491" s="178"/>
      <c r="AD491" s="178"/>
      <c r="AE491" s="178"/>
    </row>
    <row r="492" spans="20:31" ht="12.75">
      <c r="T492" s="178"/>
      <c r="U492" s="178"/>
      <c r="V492" s="178"/>
      <c r="W492" s="178"/>
      <c r="X492" s="178"/>
      <c r="Y492" s="178"/>
      <c r="Z492" s="178"/>
      <c r="AA492" s="178"/>
      <c r="AB492" s="178"/>
      <c r="AC492" s="178"/>
      <c r="AD492" s="178"/>
      <c r="AE492" s="178"/>
    </row>
    <row r="493" spans="20:31" ht="12.75">
      <c r="T493" s="178"/>
      <c r="U493" s="178"/>
      <c r="V493" s="178"/>
      <c r="W493" s="178"/>
      <c r="X493" s="178"/>
      <c r="Y493" s="178"/>
      <c r="Z493" s="178"/>
      <c r="AA493" s="178"/>
      <c r="AB493" s="178"/>
      <c r="AC493" s="178"/>
      <c r="AD493" s="178"/>
      <c r="AE493" s="178"/>
    </row>
    <row r="494" spans="20:31" ht="12.75">
      <c r="T494" s="178"/>
      <c r="U494" s="178"/>
      <c r="V494" s="178"/>
      <c r="W494" s="178"/>
      <c r="X494" s="178"/>
      <c r="Y494" s="178"/>
      <c r="Z494" s="178"/>
      <c r="AA494" s="178"/>
      <c r="AB494" s="178"/>
      <c r="AC494" s="178"/>
      <c r="AD494" s="178"/>
      <c r="AE494" s="178"/>
    </row>
    <row r="495" spans="20:31" ht="12.75">
      <c r="T495" s="178"/>
      <c r="U495" s="178"/>
      <c r="V495" s="178"/>
      <c r="W495" s="178"/>
      <c r="X495" s="178"/>
      <c r="Y495" s="178"/>
      <c r="Z495" s="178"/>
      <c r="AA495" s="178"/>
      <c r="AB495" s="178"/>
      <c r="AC495" s="178"/>
      <c r="AD495" s="178"/>
      <c r="AE495" s="178"/>
    </row>
    <row r="496" spans="20:31" ht="12.75">
      <c r="T496" s="178"/>
      <c r="U496" s="178"/>
      <c r="V496" s="178"/>
      <c r="W496" s="178"/>
      <c r="X496" s="178"/>
      <c r="Y496" s="178"/>
      <c r="Z496" s="178"/>
      <c r="AA496" s="178"/>
      <c r="AB496" s="178"/>
      <c r="AC496" s="178"/>
      <c r="AD496" s="178"/>
      <c r="AE496" s="178"/>
    </row>
    <row r="497" spans="20:31" ht="12.75">
      <c r="T497" s="178"/>
      <c r="U497" s="178"/>
      <c r="V497" s="178"/>
      <c r="W497" s="178"/>
      <c r="X497" s="178"/>
      <c r="Y497" s="178"/>
      <c r="Z497" s="178"/>
      <c r="AA497" s="178"/>
      <c r="AB497" s="178"/>
      <c r="AC497" s="178"/>
      <c r="AD497" s="178"/>
      <c r="AE497" s="178"/>
    </row>
    <row r="498" spans="20:31" ht="12.75">
      <c r="T498" s="178"/>
      <c r="U498" s="178"/>
      <c r="V498" s="178"/>
      <c r="W498" s="178"/>
      <c r="X498" s="178"/>
      <c r="Y498" s="178"/>
      <c r="Z498" s="178"/>
      <c r="AA498" s="178"/>
      <c r="AB498" s="178"/>
      <c r="AC498" s="178"/>
      <c r="AD498" s="178"/>
      <c r="AE498" s="178"/>
    </row>
    <row r="499" spans="20:31" ht="12.75">
      <c r="T499" s="178"/>
      <c r="U499" s="178"/>
      <c r="V499" s="178"/>
      <c r="W499" s="178"/>
      <c r="X499" s="178"/>
      <c r="Y499" s="178"/>
      <c r="Z499" s="178"/>
      <c r="AA499" s="178"/>
      <c r="AB499" s="178"/>
      <c r="AC499" s="178"/>
      <c r="AD499" s="178"/>
      <c r="AE499" s="178"/>
    </row>
    <row r="500" spans="20:31" ht="12.75">
      <c r="T500" s="178"/>
      <c r="U500" s="178"/>
      <c r="V500" s="178"/>
      <c r="W500" s="178"/>
      <c r="X500" s="178"/>
      <c r="Y500" s="178"/>
      <c r="Z500" s="178"/>
      <c r="AA500" s="178"/>
      <c r="AB500" s="178"/>
      <c r="AC500" s="178"/>
      <c r="AD500" s="178"/>
      <c r="AE500" s="178"/>
    </row>
    <row r="501" spans="20:31" ht="12.75">
      <c r="T501" s="178"/>
      <c r="U501" s="178"/>
      <c r="V501" s="178"/>
      <c r="W501" s="178"/>
      <c r="X501" s="178"/>
      <c r="Y501" s="178"/>
      <c r="Z501" s="178"/>
      <c r="AA501" s="178"/>
      <c r="AB501" s="178"/>
      <c r="AC501" s="178"/>
      <c r="AD501" s="178"/>
      <c r="AE501" s="178"/>
    </row>
    <row r="502" spans="19:31" ht="12.75">
      <c r="S502" s="179"/>
      <c r="T502" s="178"/>
      <c r="U502" s="178"/>
      <c r="V502" s="178"/>
      <c r="W502" s="178"/>
      <c r="X502" s="178"/>
      <c r="Y502" s="178"/>
      <c r="Z502" s="178"/>
      <c r="AA502" s="178"/>
      <c r="AB502" s="178"/>
      <c r="AC502" s="178"/>
      <c r="AD502" s="178"/>
      <c r="AE502" s="178"/>
    </row>
    <row r="503" spans="19:31" ht="12.75">
      <c r="S503" s="179"/>
      <c r="T503" s="178"/>
      <c r="U503" s="178"/>
      <c r="V503" s="178"/>
      <c r="W503" s="178"/>
      <c r="X503" s="178"/>
      <c r="Y503" s="178"/>
      <c r="Z503" s="178"/>
      <c r="AA503" s="178"/>
      <c r="AB503" s="178"/>
      <c r="AC503" s="178"/>
      <c r="AD503" s="178"/>
      <c r="AE503" s="178"/>
    </row>
    <row r="504" spans="19:31" ht="12.75">
      <c r="S504" s="179"/>
      <c r="T504" s="178"/>
      <c r="U504" s="178"/>
      <c r="V504" s="178"/>
      <c r="W504" s="178"/>
      <c r="X504" s="178"/>
      <c r="Y504" s="178"/>
      <c r="Z504" s="178"/>
      <c r="AA504" s="178"/>
      <c r="AB504" s="178"/>
      <c r="AC504" s="178"/>
      <c r="AD504" s="178"/>
      <c r="AE504" s="178"/>
    </row>
    <row r="505" spans="19:31" ht="12.75">
      <c r="S505" s="179"/>
      <c r="T505" s="178"/>
      <c r="U505" s="178"/>
      <c r="V505" s="178"/>
      <c r="W505" s="178"/>
      <c r="X505" s="178"/>
      <c r="Y505" s="178"/>
      <c r="Z505" s="178"/>
      <c r="AA505" s="178"/>
      <c r="AB505" s="178"/>
      <c r="AC505" s="178"/>
      <c r="AD505" s="178"/>
      <c r="AE505" s="178"/>
    </row>
    <row r="506" spans="19:31" ht="12.75">
      <c r="S506" s="179"/>
      <c r="T506" s="178"/>
      <c r="U506" s="178"/>
      <c r="V506" s="178"/>
      <c r="W506" s="178"/>
      <c r="X506" s="178"/>
      <c r="Y506" s="178"/>
      <c r="Z506" s="178"/>
      <c r="AA506" s="178"/>
      <c r="AB506" s="178"/>
      <c r="AC506" s="178"/>
      <c r="AD506" s="178"/>
      <c r="AE506" s="178"/>
    </row>
    <row r="507" spans="19:31" ht="12.75">
      <c r="S507" s="179"/>
      <c r="T507" s="178"/>
      <c r="U507" s="178"/>
      <c r="V507" s="178"/>
      <c r="W507" s="178"/>
      <c r="X507" s="178"/>
      <c r="Y507" s="178"/>
      <c r="Z507" s="178"/>
      <c r="AA507" s="178"/>
      <c r="AB507" s="178"/>
      <c r="AC507" s="178"/>
      <c r="AD507" s="178"/>
      <c r="AE507" s="178"/>
    </row>
    <row r="508" spans="19:31" ht="12.75">
      <c r="S508" s="179"/>
      <c r="T508" s="178"/>
      <c r="U508" s="178"/>
      <c r="V508" s="178"/>
      <c r="W508" s="178"/>
      <c r="X508" s="178"/>
      <c r="Y508" s="178"/>
      <c r="Z508" s="178"/>
      <c r="AA508" s="178"/>
      <c r="AB508" s="178"/>
      <c r="AC508" s="178"/>
      <c r="AD508" s="178"/>
      <c r="AE508" s="178"/>
    </row>
    <row r="509" spans="19:31" ht="12.75">
      <c r="S509" s="179"/>
      <c r="T509" s="178"/>
      <c r="U509" s="178"/>
      <c r="V509" s="178"/>
      <c r="W509" s="178"/>
      <c r="X509" s="178"/>
      <c r="Y509" s="178"/>
      <c r="Z509" s="178"/>
      <c r="AA509" s="178"/>
      <c r="AB509" s="178"/>
      <c r="AC509" s="178"/>
      <c r="AD509" s="178"/>
      <c r="AE509" s="178"/>
    </row>
    <row r="510" spans="19:31" ht="12.75">
      <c r="S510" s="179"/>
      <c r="T510" s="178"/>
      <c r="U510" s="178"/>
      <c r="V510" s="178"/>
      <c r="W510" s="178"/>
      <c r="X510" s="178"/>
      <c r="Y510" s="178"/>
      <c r="Z510" s="178"/>
      <c r="AA510" s="178"/>
      <c r="AB510" s="178"/>
      <c r="AC510" s="178"/>
      <c r="AD510" s="178"/>
      <c r="AE510" s="178"/>
    </row>
    <row r="511" spans="19:31" ht="12.75">
      <c r="S511" s="179"/>
      <c r="T511" s="178"/>
      <c r="U511" s="178"/>
      <c r="V511" s="178"/>
      <c r="W511" s="178"/>
      <c r="X511" s="178"/>
      <c r="Y511" s="178"/>
      <c r="Z511" s="178"/>
      <c r="AA511" s="178"/>
      <c r="AB511" s="178"/>
      <c r="AC511" s="178"/>
      <c r="AD511" s="178"/>
      <c r="AE511" s="178"/>
    </row>
    <row r="512" spans="19:31" ht="12.75">
      <c r="S512" s="179"/>
      <c r="T512" s="178"/>
      <c r="U512" s="178"/>
      <c r="V512" s="178"/>
      <c r="W512" s="178"/>
      <c r="X512" s="178"/>
      <c r="Y512" s="178"/>
      <c r="Z512" s="178"/>
      <c r="AA512" s="178"/>
      <c r="AB512" s="178"/>
      <c r="AC512" s="178"/>
      <c r="AD512" s="178"/>
      <c r="AE512" s="178"/>
    </row>
    <row r="513" spans="19:31" ht="12.75">
      <c r="S513" s="179"/>
      <c r="T513" s="178"/>
      <c r="U513" s="178"/>
      <c r="V513" s="178"/>
      <c r="W513" s="178"/>
      <c r="X513" s="178"/>
      <c r="Y513" s="178"/>
      <c r="Z513" s="178"/>
      <c r="AA513" s="178"/>
      <c r="AB513" s="178"/>
      <c r="AC513" s="178"/>
      <c r="AD513" s="178"/>
      <c r="AE513" s="178"/>
    </row>
    <row r="514" spans="19:31" ht="12.75">
      <c r="S514" s="179"/>
      <c r="T514" s="178"/>
      <c r="U514" s="178"/>
      <c r="V514" s="178"/>
      <c r="W514" s="178"/>
      <c r="X514" s="178"/>
      <c r="Y514" s="178"/>
      <c r="Z514" s="178"/>
      <c r="AA514" s="178"/>
      <c r="AB514" s="178"/>
      <c r="AC514" s="178"/>
      <c r="AD514" s="178"/>
      <c r="AE514" s="178"/>
    </row>
    <row r="515" spans="19:31" ht="12.75">
      <c r="S515" s="179"/>
      <c r="T515" s="178"/>
      <c r="U515" s="178"/>
      <c r="V515" s="178"/>
      <c r="W515" s="178"/>
      <c r="X515" s="178"/>
      <c r="Y515" s="178"/>
      <c r="Z515" s="178"/>
      <c r="AA515" s="178"/>
      <c r="AB515" s="178"/>
      <c r="AC515" s="178"/>
      <c r="AD515" s="178"/>
      <c r="AE515" s="178"/>
    </row>
    <row r="516" spans="19:31" ht="12.75">
      <c r="S516" s="179"/>
      <c r="T516" s="178"/>
      <c r="U516" s="178"/>
      <c r="V516" s="178"/>
      <c r="W516" s="178"/>
      <c r="X516" s="178"/>
      <c r="Y516" s="178"/>
      <c r="Z516" s="178"/>
      <c r="AA516" s="178"/>
      <c r="AB516" s="178"/>
      <c r="AC516" s="178"/>
      <c r="AD516" s="178"/>
      <c r="AE516" s="178"/>
    </row>
    <row r="517" spans="19:31" ht="12.75">
      <c r="S517" s="179"/>
      <c r="T517" s="178"/>
      <c r="U517" s="178"/>
      <c r="V517" s="178"/>
      <c r="W517" s="178"/>
      <c r="X517" s="178"/>
      <c r="Y517" s="178"/>
      <c r="Z517" s="178"/>
      <c r="AA517" s="178"/>
      <c r="AB517" s="178"/>
      <c r="AC517" s="178"/>
      <c r="AD517" s="178"/>
      <c r="AE517" s="178"/>
    </row>
    <row r="518" spans="19:31" ht="12.75">
      <c r="S518" s="179"/>
      <c r="T518" s="178"/>
      <c r="U518" s="178"/>
      <c r="V518" s="178"/>
      <c r="W518" s="178"/>
      <c r="X518" s="178"/>
      <c r="Y518" s="178"/>
      <c r="Z518" s="178"/>
      <c r="AA518" s="178"/>
      <c r="AB518" s="178"/>
      <c r="AC518" s="178"/>
      <c r="AD518" s="178"/>
      <c r="AE518" s="178"/>
    </row>
    <row r="519" spans="19:31" ht="12.75">
      <c r="S519" s="179"/>
      <c r="T519" s="178"/>
      <c r="U519" s="178"/>
      <c r="V519" s="178"/>
      <c r="W519" s="178"/>
      <c r="X519" s="178"/>
      <c r="Y519" s="178"/>
      <c r="Z519" s="178"/>
      <c r="AA519" s="178"/>
      <c r="AB519" s="178"/>
      <c r="AC519" s="178"/>
      <c r="AD519" s="178"/>
      <c r="AE519" s="178"/>
    </row>
    <row r="520" spans="19:31" ht="12.75">
      <c r="S520" s="179"/>
      <c r="T520" s="178"/>
      <c r="U520" s="178"/>
      <c r="V520" s="178"/>
      <c r="W520" s="178"/>
      <c r="X520" s="178"/>
      <c r="Y520" s="178"/>
      <c r="Z520" s="178"/>
      <c r="AA520" s="178"/>
      <c r="AB520" s="178"/>
      <c r="AC520" s="178"/>
      <c r="AD520" s="178"/>
      <c r="AE520" s="178"/>
    </row>
    <row r="521" spans="19:31" ht="12.75">
      <c r="S521" s="179"/>
      <c r="T521" s="178"/>
      <c r="U521" s="178"/>
      <c r="V521" s="178"/>
      <c r="W521" s="178"/>
      <c r="X521" s="178"/>
      <c r="Y521" s="178"/>
      <c r="Z521" s="178"/>
      <c r="AA521" s="178"/>
      <c r="AB521" s="178"/>
      <c r="AC521" s="178"/>
      <c r="AD521" s="178"/>
      <c r="AE521" s="178"/>
    </row>
    <row r="522" spans="19:31" ht="12.75">
      <c r="S522" s="179"/>
      <c r="T522" s="178"/>
      <c r="U522" s="178"/>
      <c r="V522" s="178"/>
      <c r="W522" s="178"/>
      <c r="X522" s="178"/>
      <c r="Y522" s="178"/>
      <c r="Z522" s="178"/>
      <c r="AA522" s="178"/>
      <c r="AB522" s="178"/>
      <c r="AC522" s="178"/>
      <c r="AD522" s="178"/>
      <c r="AE522" s="178"/>
    </row>
    <row r="523" spans="19:31" ht="12.75">
      <c r="S523" s="179"/>
      <c r="T523" s="178"/>
      <c r="U523" s="178"/>
      <c r="V523" s="178"/>
      <c r="W523" s="178"/>
      <c r="X523" s="178"/>
      <c r="Y523" s="178"/>
      <c r="Z523" s="178"/>
      <c r="AA523" s="178"/>
      <c r="AB523" s="178"/>
      <c r="AC523" s="178"/>
      <c r="AD523" s="178"/>
      <c r="AE523" s="178"/>
    </row>
    <row r="524" spans="19:31" ht="12.75">
      <c r="S524" s="179"/>
      <c r="T524" s="178"/>
      <c r="U524" s="178"/>
      <c r="V524" s="178"/>
      <c r="W524" s="178"/>
      <c r="X524" s="178"/>
      <c r="Y524" s="178"/>
      <c r="Z524" s="178"/>
      <c r="AA524" s="178"/>
      <c r="AB524" s="178"/>
      <c r="AC524" s="178"/>
      <c r="AD524" s="178"/>
      <c r="AE524" s="178"/>
    </row>
    <row r="525" spans="19:31" ht="12.75">
      <c r="S525" s="179"/>
      <c r="T525" s="178"/>
      <c r="U525" s="178"/>
      <c r="V525" s="178"/>
      <c r="W525" s="178"/>
      <c r="X525" s="178"/>
      <c r="Y525" s="178"/>
      <c r="Z525" s="178"/>
      <c r="AA525" s="178"/>
      <c r="AB525" s="178"/>
      <c r="AC525" s="178"/>
      <c r="AD525" s="178"/>
      <c r="AE525" s="178"/>
    </row>
    <row r="526" spans="19:31" ht="12.75">
      <c r="S526" s="179"/>
      <c r="T526" s="178"/>
      <c r="U526" s="178"/>
      <c r="V526" s="178"/>
      <c r="W526" s="178"/>
      <c r="X526" s="178"/>
      <c r="Y526" s="178"/>
      <c r="Z526" s="178"/>
      <c r="AA526" s="178"/>
      <c r="AB526" s="178"/>
      <c r="AC526" s="178"/>
      <c r="AD526" s="178"/>
      <c r="AE526" s="178"/>
    </row>
    <row r="527" spans="19:31" ht="12.75">
      <c r="S527" s="179"/>
      <c r="T527" s="178"/>
      <c r="U527" s="178"/>
      <c r="V527" s="178"/>
      <c r="W527" s="178"/>
      <c r="X527" s="178"/>
      <c r="Y527" s="178"/>
      <c r="Z527" s="178"/>
      <c r="AA527" s="178"/>
      <c r="AB527" s="178"/>
      <c r="AC527" s="178"/>
      <c r="AD527" s="178"/>
      <c r="AE527" s="178"/>
    </row>
    <row r="528" spans="19:31" ht="12.75">
      <c r="S528" s="179"/>
      <c r="T528" s="178"/>
      <c r="U528" s="178"/>
      <c r="V528" s="178"/>
      <c r="W528" s="178"/>
      <c r="X528" s="178"/>
      <c r="Y528" s="178"/>
      <c r="Z528" s="178"/>
      <c r="AA528" s="178"/>
      <c r="AB528" s="178"/>
      <c r="AC528" s="178"/>
      <c r="AD528" s="178"/>
      <c r="AE528" s="178"/>
    </row>
    <row r="529" spans="19:31" ht="12.75">
      <c r="S529" s="179"/>
      <c r="T529" s="178"/>
      <c r="U529" s="178"/>
      <c r="V529" s="178"/>
      <c r="W529" s="178"/>
      <c r="X529" s="178"/>
      <c r="Y529" s="178"/>
      <c r="Z529" s="178"/>
      <c r="AA529" s="178"/>
      <c r="AB529" s="178"/>
      <c r="AC529" s="178"/>
      <c r="AD529" s="178"/>
      <c r="AE529" s="178"/>
    </row>
    <row r="530" spans="19:31" ht="12.75">
      <c r="S530" s="179"/>
      <c r="T530" s="178"/>
      <c r="U530" s="178"/>
      <c r="V530" s="178"/>
      <c r="W530" s="178"/>
      <c r="X530" s="178"/>
      <c r="Y530" s="178"/>
      <c r="Z530" s="178"/>
      <c r="AA530" s="178"/>
      <c r="AB530" s="178"/>
      <c r="AC530" s="178"/>
      <c r="AD530" s="178"/>
      <c r="AE530" s="178"/>
    </row>
    <row r="531" spans="19:31" ht="12.75">
      <c r="S531" s="179"/>
      <c r="T531" s="178"/>
      <c r="U531" s="178"/>
      <c r="V531" s="178"/>
      <c r="W531" s="178"/>
      <c r="X531" s="178"/>
      <c r="Y531" s="178"/>
      <c r="Z531" s="178"/>
      <c r="AA531" s="178"/>
      <c r="AB531" s="178"/>
      <c r="AC531" s="178"/>
      <c r="AD531" s="178"/>
      <c r="AE531" s="178"/>
    </row>
    <row r="532" spans="19:31" ht="12.75">
      <c r="S532" s="179"/>
      <c r="T532" s="178"/>
      <c r="U532" s="178"/>
      <c r="V532" s="178"/>
      <c r="W532" s="178"/>
      <c r="X532" s="178"/>
      <c r="Y532" s="178"/>
      <c r="Z532" s="178"/>
      <c r="AA532" s="178"/>
      <c r="AB532" s="178"/>
      <c r="AC532" s="178"/>
      <c r="AD532" s="178"/>
      <c r="AE532" s="178"/>
    </row>
    <row r="533" spans="19:31" ht="12.75">
      <c r="S533" s="179"/>
      <c r="T533" s="178"/>
      <c r="U533" s="178"/>
      <c r="V533" s="178"/>
      <c r="W533" s="178"/>
      <c r="X533" s="178"/>
      <c r="Y533" s="178"/>
      <c r="Z533" s="178"/>
      <c r="AA533" s="178"/>
      <c r="AB533" s="178"/>
      <c r="AC533" s="178"/>
      <c r="AD533" s="178"/>
      <c r="AE533" s="178"/>
    </row>
    <row r="534" spans="19:31" ht="12.75">
      <c r="S534" s="179"/>
      <c r="T534" s="178"/>
      <c r="U534" s="178"/>
      <c r="V534" s="178"/>
      <c r="W534" s="178"/>
      <c r="X534" s="178"/>
      <c r="Y534" s="178"/>
      <c r="Z534" s="178"/>
      <c r="AA534" s="178"/>
      <c r="AB534" s="178"/>
      <c r="AC534" s="178"/>
      <c r="AD534" s="178"/>
      <c r="AE534" s="178"/>
    </row>
    <row r="535" spans="19:31" ht="12.75">
      <c r="S535" s="179"/>
      <c r="T535" s="178"/>
      <c r="U535" s="178"/>
      <c r="V535" s="178"/>
      <c r="W535" s="178"/>
      <c r="X535" s="178"/>
      <c r="Y535" s="178"/>
      <c r="Z535" s="178"/>
      <c r="AA535" s="178"/>
      <c r="AB535" s="178"/>
      <c r="AC535" s="178"/>
      <c r="AD535" s="178"/>
      <c r="AE535" s="178"/>
    </row>
    <row r="536" spans="19:31" ht="12.75">
      <c r="S536" s="179"/>
      <c r="T536" s="178"/>
      <c r="U536" s="178"/>
      <c r="V536" s="178"/>
      <c r="W536" s="178"/>
      <c r="X536" s="178"/>
      <c r="Y536" s="178"/>
      <c r="Z536" s="178"/>
      <c r="AA536" s="178"/>
      <c r="AB536" s="178"/>
      <c r="AC536" s="178"/>
      <c r="AD536" s="178"/>
      <c r="AE536" s="178"/>
    </row>
    <row r="537" spans="19:31" ht="12.75">
      <c r="S537" s="179"/>
      <c r="T537" s="178"/>
      <c r="U537" s="178"/>
      <c r="V537" s="178"/>
      <c r="W537" s="178"/>
      <c r="X537" s="178"/>
      <c r="Y537" s="178"/>
      <c r="Z537" s="178"/>
      <c r="AA537" s="178"/>
      <c r="AB537" s="178"/>
      <c r="AC537" s="178"/>
      <c r="AD537" s="178"/>
      <c r="AE537" s="178"/>
    </row>
    <row r="538" spans="19:31" ht="12.75">
      <c r="S538" s="179"/>
      <c r="T538" s="178"/>
      <c r="U538" s="178"/>
      <c r="V538" s="178"/>
      <c r="W538" s="178"/>
      <c r="X538" s="178"/>
      <c r="Y538" s="178"/>
      <c r="Z538" s="178"/>
      <c r="AA538" s="178"/>
      <c r="AB538" s="178"/>
      <c r="AC538" s="178"/>
      <c r="AD538" s="178"/>
      <c r="AE538" s="178"/>
    </row>
    <row r="539" spans="19:31" ht="12.75">
      <c r="S539" s="179"/>
      <c r="T539" s="178"/>
      <c r="U539" s="178"/>
      <c r="V539" s="178"/>
      <c r="W539" s="178"/>
      <c r="X539" s="178"/>
      <c r="Y539" s="178"/>
      <c r="Z539" s="178"/>
      <c r="AA539" s="178"/>
      <c r="AB539" s="178"/>
      <c r="AC539" s="178"/>
      <c r="AD539" s="178"/>
      <c r="AE539" s="178"/>
    </row>
    <row r="540" spans="19:31" ht="12.75">
      <c r="S540" s="179"/>
      <c r="T540" s="178"/>
      <c r="U540" s="178"/>
      <c r="V540" s="178"/>
      <c r="W540" s="178"/>
      <c r="X540" s="178"/>
      <c r="Y540" s="178"/>
      <c r="Z540" s="178"/>
      <c r="AA540" s="178"/>
      <c r="AB540" s="178"/>
      <c r="AC540" s="178"/>
      <c r="AD540" s="178"/>
      <c r="AE540" s="178"/>
    </row>
    <row r="541" spans="19:31" ht="12.75">
      <c r="S541" s="179"/>
      <c r="T541" s="178"/>
      <c r="U541" s="178"/>
      <c r="V541" s="178"/>
      <c r="W541" s="178"/>
      <c r="X541" s="178"/>
      <c r="Y541" s="178"/>
      <c r="Z541" s="178"/>
      <c r="AA541" s="178"/>
      <c r="AB541" s="178"/>
      <c r="AC541" s="178"/>
      <c r="AD541" s="178"/>
      <c r="AE541" s="178"/>
    </row>
    <row r="542" spans="19:31" ht="12.75">
      <c r="S542" s="179"/>
      <c r="T542" s="178"/>
      <c r="U542" s="178"/>
      <c r="V542" s="178"/>
      <c r="W542" s="178"/>
      <c r="X542" s="178"/>
      <c r="Y542" s="178"/>
      <c r="Z542" s="178"/>
      <c r="AA542" s="178"/>
      <c r="AB542" s="178"/>
      <c r="AC542" s="178"/>
      <c r="AD542" s="178"/>
      <c r="AE542" s="178"/>
    </row>
    <row r="543" spans="19:31" ht="12.75">
      <c r="S543" s="179"/>
      <c r="T543" s="178"/>
      <c r="U543" s="178"/>
      <c r="V543" s="178"/>
      <c r="W543" s="178"/>
      <c r="X543" s="178"/>
      <c r="Y543" s="178"/>
      <c r="Z543" s="178"/>
      <c r="AA543" s="178"/>
      <c r="AB543" s="178"/>
      <c r="AC543" s="178"/>
      <c r="AD543" s="178"/>
      <c r="AE543" s="178"/>
    </row>
    <row r="544" spans="19:31" ht="12.75">
      <c r="S544" s="179"/>
      <c r="T544" s="178"/>
      <c r="U544" s="178"/>
      <c r="V544" s="178"/>
      <c r="W544" s="178"/>
      <c r="X544" s="178"/>
      <c r="Y544" s="178"/>
      <c r="Z544" s="178"/>
      <c r="AA544" s="178"/>
      <c r="AB544" s="178"/>
      <c r="AC544" s="178"/>
      <c r="AD544" s="178"/>
      <c r="AE544" s="178"/>
    </row>
    <row r="545" spans="19:31" ht="12.75">
      <c r="S545" s="179"/>
      <c r="T545" s="178"/>
      <c r="U545" s="178"/>
      <c r="V545" s="178"/>
      <c r="W545" s="178"/>
      <c r="X545" s="178"/>
      <c r="Y545" s="178"/>
      <c r="Z545" s="178"/>
      <c r="AA545" s="178"/>
      <c r="AB545" s="178"/>
      <c r="AC545" s="178"/>
      <c r="AD545" s="178"/>
      <c r="AE545" s="178"/>
    </row>
    <row r="546" spans="19:31" ht="12.75">
      <c r="S546" s="179"/>
      <c r="T546" s="178"/>
      <c r="U546" s="178"/>
      <c r="V546" s="178"/>
      <c r="W546" s="178"/>
      <c r="X546" s="178"/>
      <c r="Y546" s="178"/>
      <c r="Z546" s="178"/>
      <c r="AA546" s="178"/>
      <c r="AB546" s="178"/>
      <c r="AC546" s="178"/>
      <c r="AD546" s="178"/>
      <c r="AE546" s="178"/>
    </row>
    <row r="547" spans="19:31" ht="12.75">
      <c r="S547" s="179"/>
      <c r="T547" s="178"/>
      <c r="U547" s="178"/>
      <c r="V547" s="178"/>
      <c r="W547" s="178"/>
      <c r="X547" s="178"/>
      <c r="Y547" s="178"/>
      <c r="Z547" s="178"/>
      <c r="AA547" s="178"/>
      <c r="AB547" s="178"/>
      <c r="AC547" s="178"/>
      <c r="AD547" s="178"/>
      <c r="AE547" s="178"/>
    </row>
    <row r="548" spans="19:31" ht="12.75">
      <c r="S548" s="179"/>
      <c r="T548" s="178"/>
      <c r="U548" s="178"/>
      <c r="V548" s="178"/>
      <c r="W548" s="178"/>
      <c r="X548" s="178"/>
      <c r="Y548" s="178"/>
      <c r="Z548" s="178"/>
      <c r="AA548" s="178"/>
      <c r="AB548" s="178"/>
      <c r="AC548" s="178"/>
      <c r="AD548" s="178"/>
      <c r="AE548" s="178"/>
    </row>
    <row r="549" spans="19:31" ht="12.75">
      <c r="S549" s="179"/>
      <c r="T549" s="178"/>
      <c r="U549" s="178"/>
      <c r="V549" s="178"/>
      <c r="W549" s="178"/>
      <c r="X549" s="178"/>
      <c r="Y549" s="178"/>
      <c r="Z549" s="178"/>
      <c r="AA549" s="178"/>
      <c r="AB549" s="178"/>
      <c r="AC549" s="178"/>
      <c r="AD549" s="178"/>
      <c r="AE549" s="178"/>
    </row>
    <row r="550" spans="19:31" ht="12.75">
      <c r="S550" s="179"/>
      <c r="T550" s="178"/>
      <c r="U550" s="178"/>
      <c r="V550" s="178"/>
      <c r="W550" s="178"/>
      <c r="X550" s="178"/>
      <c r="Y550" s="178"/>
      <c r="Z550" s="178"/>
      <c r="AA550" s="178"/>
      <c r="AB550" s="178"/>
      <c r="AC550" s="178"/>
      <c r="AD550" s="178"/>
      <c r="AE550" s="178"/>
    </row>
    <row r="551" spans="19:31" ht="12.75">
      <c r="S551" s="179"/>
      <c r="T551" s="178"/>
      <c r="U551" s="178"/>
      <c r="V551" s="178"/>
      <c r="W551" s="178"/>
      <c r="X551" s="178"/>
      <c r="Y551" s="178"/>
      <c r="Z551" s="178"/>
      <c r="AA551" s="178"/>
      <c r="AB551" s="178"/>
      <c r="AC551" s="178"/>
      <c r="AD551" s="178"/>
      <c r="AE551" s="178"/>
    </row>
    <row r="552" spans="19:31" ht="12.75">
      <c r="S552" s="179"/>
      <c r="T552" s="178"/>
      <c r="U552" s="178"/>
      <c r="V552" s="178"/>
      <c r="W552" s="178"/>
      <c r="X552" s="178"/>
      <c r="Y552" s="178"/>
      <c r="Z552" s="178"/>
      <c r="AA552" s="178"/>
      <c r="AB552" s="178"/>
      <c r="AC552" s="178"/>
      <c r="AD552" s="178"/>
      <c r="AE552" s="178"/>
    </row>
    <row r="553" spans="19:31" ht="12.75">
      <c r="S553" s="179"/>
      <c r="T553" s="178"/>
      <c r="U553" s="178"/>
      <c r="V553" s="178"/>
      <c r="W553" s="178"/>
      <c r="X553" s="178"/>
      <c r="Y553" s="178"/>
      <c r="Z553" s="178"/>
      <c r="AA553" s="178"/>
      <c r="AB553" s="178"/>
      <c r="AC553" s="178"/>
      <c r="AD553" s="178"/>
      <c r="AE553" s="178"/>
    </row>
    <row r="554" spans="19:31" ht="12.75">
      <c r="S554" s="179"/>
      <c r="T554" s="178"/>
      <c r="U554" s="178"/>
      <c r="V554" s="178"/>
      <c r="W554" s="178"/>
      <c r="X554" s="178"/>
      <c r="Y554" s="178"/>
      <c r="Z554" s="178"/>
      <c r="AA554" s="178"/>
      <c r="AB554" s="178"/>
      <c r="AC554" s="178"/>
      <c r="AD554" s="178"/>
      <c r="AE554" s="178"/>
    </row>
    <row r="555" spans="19:31" ht="12.75">
      <c r="S555" s="179"/>
      <c r="T555" s="178"/>
      <c r="U555" s="178"/>
      <c r="V555" s="178"/>
      <c r="W555" s="178"/>
      <c r="X555" s="178"/>
      <c r="Y555" s="178"/>
      <c r="Z555" s="178"/>
      <c r="AA555" s="178"/>
      <c r="AB555" s="178"/>
      <c r="AC555" s="178"/>
      <c r="AD555" s="178"/>
      <c r="AE555" s="178"/>
    </row>
    <row r="556" spans="19:31" ht="12.75">
      <c r="S556" s="179"/>
      <c r="T556" s="178"/>
      <c r="U556" s="178"/>
      <c r="V556" s="178"/>
      <c r="W556" s="178"/>
      <c r="X556" s="178"/>
      <c r="Y556" s="178"/>
      <c r="Z556" s="178"/>
      <c r="AA556" s="178"/>
      <c r="AB556" s="178"/>
      <c r="AC556" s="178"/>
      <c r="AD556" s="178"/>
      <c r="AE556" s="178"/>
    </row>
    <row r="557" spans="19:31" ht="12.75">
      <c r="S557" s="179"/>
      <c r="T557" s="178"/>
      <c r="U557" s="178"/>
      <c r="V557" s="178"/>
      <c r="W557" s="178"/>
      <c r="X557" s="178"/>
      <c r="Y557" s="178"/>
      <c r="Z557" s="178"/>
      <c r="AA557" s="178"/>
      <c r="AB557" s="178"/>
      <c r="AC557" s="178"/>
      <c r="AD557" s="178"/>
      <c r="AE557" s="178"/>
    </row>
    <row r="558" spans="19:31" ht="12.75">
      <c r="S558" s="179"/>
      <c r="T558" s="178"/>
      <c r="U558" s="178"/>
      <c r="V558" s="178"/>
      <c r="W558" s="178"/>
      <c r="X558" s="178"/>
      <c r="Y558" s="178"/>
      <c r="Z558" s="178"/>
      <c r="AA558" s="178"/>
      <c r="AB558" s="178"/>
      <c r="AC558" s="178"/>
      <c r="AD558" s="178"/>
      <c r="AE558" s="178"/>
    </row>
    <row r="559" spans="19:31" ht="12.75">
      <c r="S559" s="179"/>
      <c r="T559" s="178"/>
      <c r="U559" s="178"/>
      <c r="V559" s="178"/>
      <c r="W559" s="178"/>
      <c r="X559" s="178"/>
      <c r="Y559" s="178"/>
      <c r="Z559" s="178"/>
      <c r="AA559" s="178"/>
      <c r="AB559" s="178"/>
      <c r="AC559" s="178"/>
      <c r="AD559" s="178"/>
      <c r="AE559" s="178"/>
    </row>
    <row r="560" spans="19:31" ht="12.75">
      <c r="S560" s="179"/>
      <c r="T560" s="178"/>
      <c r="U560" s="178"/>
      <c r="V560" s="178"/>
      <c r="W560" s="178"/>
      <c r="X560" s="178"/>
      <c r="Y560" s="178"/>
      <c r="Z560" s="178"/>
      <c r="AA560" s="178"/>
      <c r="AB560" s="178"/>
      <c r="AC560" s="178"/>
      <c r="AD560" s="178"/>
      <c r="AE560" s="178"/>
    </row>
    <row r="561" spans="19:31" ht="12.75">
      <c r="S561" s="179"/>
      <c r="T561" s="178"/>
      <c r="U561" s="178"/>
      <c r="V561" s="178"/>
      <c r="W561" s="178"/>
      <c r="X561" s="178"/>
      <c r="Y561" s="178"/>
      <c r="Z561" s="178"/>
      <c r="AA561" s="178"/>
      <c r="AB561" s="178"/>
      <c r="AC561" s="178"/>
      <c r="AD561" s="178"/>
      <c r="AE561" s="178"/>
    </row>
    <row r="562" spans="19:31" ht="12.75">
      <c r="S562" s="179"/>
      <c r="T562" s="178"/>
      <c r="U562" s="178"/>
      <c r="V562" s="178"/>
      <c r="W562" s="178"/>
      <c r="X562" s="178"/>
      <c r="Y562" s="178"/>
      <c r="Z562" s="178"/>
      <c r="AA562" s="178"/>
      <c r="AB562" s="178"/>
      <c r="AC562" s="178"/>
      <c r="AD562" s="178"/>
      <c r="AE562" s="178"/>
    </row>
    <row r="563" spans="19:31" ht="12.75">
      <c r="S563" s="179"/>
      <c r="T563" s="178"/>
      <c r="U563" s="178"/>
      <c r="V563" s="178"/>
      <c r="W563" s="178"/>
      <c r="X563" s="178"/>
      <c r="Y563" s="178"/>
      <c r="Z563" s="178"/>
      <c r="AA563" s="178"/>
      <c r="AB563" s="178"/>
      <c r="AC563" s="178"/>
      <c r="AD563" s="178"/>
      <c r="AE563" s="178"/>
    </row>
    <row r="564" spans="19:31" ht="12.75">
      <c r="S564" s="179"/>
      <c r="T564" s="178"/>
      <c r="U564" s="178"/>
      <c r="V564" s="178"/>
      <c r="W564" s="178"/>
      <c r="X564" s="178"/>
      <c r="Y564" s="178"/>
      <c r="Z564" s="178"/>
      <c r="AA564" s="178"/>
      <c r="AB564" s="178"/>
      <c r="AC564" s="178"/>
      <c r="AD564" s="178"/>
      <c r="AE564" s="178"/>
    </row>
    <row r="565" spans="19:31" ht="12.75">
      <c r="S565" s="179"/>
      <c r="T565" s="178"/>
      <c r="U565" s="178"/>
      <c r="V565" s="178"/>
      <c r="W565" s="178"/>
      <c r="X565" s="178"/>
      <c r="Y565" s="178"/>
      <c r="Z565" s="178"/>
      <c r="AA565" s="178"/>
      <c r="AB565" s="178"/>
      <c r="AC565" s="178"/>
      <c r="AD565" s="178"/>
      <c r="AE565" s="178"/>
    </row>
    <row r="566" spans="19:31" ht="12.75">
      <c r="S566" s="179"/>
      <c r="T566" s="178"/>
      <c r="U566" s="178"/>
      <c r="V566" s="178"/>
      <c r="W566" s="178"/>
      <c r="X566" s="178"/>
      <c r="Y566" s="178"/>
      <c r="Z566" s="178"/>
      <c r="AA566" s="178"/>
      <c r="AB566" s="178"/>
      <c r="AC566" s="178"/>
      <c r="AD566" s="178"/>
      <c r="AE566" s="178"/>
    </row>
    <row r="567" spans="19:31" ht="12.75">
      <c r="S567" s="179"/>
      <c r="T567" s="178"/>
      <c r="U567" s="178"/>
      <c r="V567" s="178"/>
      <c r="W567" s="178"/>
      <c r="X567" s="178"/>
      <c r="Y567" s="178"/>
      <c r="Z567" s="178"/>
      <c r="AA567" s="178"/>
      <c r="AB567" s="178"/>
      <c r="AC567" s="178"/>
      <c r="AD567" s="178"/>
      <c r="AE567" s="178"/>
    </row>
    <row r="568" spans="19:31" ht="12.75">
      <c r="S568" s="179"/>
      <c r="T568" s="178"/>
      <c r="U568" s="178"/>
      <c r="V568" s="178"/>
      <c r="W568" s="178"/>
      <c r="X568" s="178"/>
      <c r="Y568" s="178"/>
      <c r="Z568" s="178"/>
      <c r="AA568" s="178"/>
      <c r="AB568" s="178"/>
      <c r="AC568" s="178"/>
      <c r="AD568" s="178"/>
      <c r="AE568" s="178"/>
    </row>
    <row r="569" spans="19:31" ht="12.75">
      <c r="S569" s="179"/>
      <c r="T569" s="178"/>
      <c r="U569" s="178"/>
      <c r="V569" s="178"/>
      <c r="W569" s="178"/>
      <c r="X569" s="178"/>
      <c r="Y569" s="178"/>
      <c r="Z569" s="178"/>
      <c r="AA569" s="178"/>
      <c r="AB569" s="178"/>
      <c r="AC569" s="178"/>
      <c r="AD569" s="178"/>
      <c r="AE569" s="178"/>
    </row>
    <row r="570" spans="19:31" ht="12.75">
      <c r="S570" s="179"/>
      <c r="T570" s="178"/>
      <c r="U570" s="178"/>
      <c r="V570" s="178"/>
      <c r="W570" s="178"/>
      <c r="X570" s="178"/>
      <c r="Y570" s="178"/>
      <c r="Z570" s="178"/>
      <c r="AA570" s="178"/>
      <c r="AB570" s="178"/>
      <c r="AC570" s="178"/>
      <c r="AD570" s="178"/>
      <c r="AE570" s="178"/>
    </row>
    <row r="571" spans="19:31" ht="12.75">
      <c r="S571" s="179"/>
      <c r="T571" s="178"/>
      <c r="U571" s="178"/>
      <c r="V571" s="178"/>
      <c r="W571" s="178"/>
      <c r="X571" s="178"/>
      <c r="Y571" s="178"/>
      <c r="Z571" s="178"/>
      <c r="AA571" s="178"/>
      <c r="AB571" s="178"/>
      <c r="AC571" s="178"/>
      <c r="AD571" s="178"/>
      <c r="AE571" s="178"/>
    </row>
    <row r="572" spans="19:31" ht="12.75">
      <c r="S572" s="179"/>
      <c r="T572" s="178"/>
      <c r="U572" s="178"/>
      <c r="V572" s="178"/>
      <c r="W572" s="178"/>
      <c r="X572" s="178"/>
      <c r="Y572" s="178"/>
      <c r="Z572" s="178"/>
      <c r="AA572" s="178"/>
      <c r="AB572" s="178"/>
      <c r="AC572" s="178"/>
      <c r="AD572" s="178"/>
      <c r="AE572" s="178"/>
    </row>
    <row r="573" spans="19:31" ht="12.75">
      <c r="S573" s="179"/>
      <c r="T573" s="178"/>
      <c r="U573" s="178"/>
      <c r="V573" s="178"/>
      <c r="W573" s="178"/>
      <c r="X573" s="178"/>
      <c r="Y573" s="178"/>
      <c r="Z573" s="178"/>
      <c r="AA573" s="178"/>
      <c r="AB573" s="178"/>
      <c r="AC573" s="178"/>
      <c r="AD573" s="178"/>
      <c r="AE573" s="178"/>
    </row>
    <row r="574" spans="19:31" ht="12.75">
      <c r="S574" s="179"/>
      <c r="T574" s="178"/>
      <c r="U574" s="178"/>
      <c r="V574" s="178"/>
      <c r="W574" s="178"/>
      <c r="X574" s="178"/>
      <c r="Y574" s="178"/>
      <c r="Z574" s="178"/>
      <c r="AA574" s="178"/>
      <c r="AB574" s="178"/>
      <c r="AC574" s="178"/>
      <c r="AD574" s="178"/>
      <c r="AE574" s="178"/>
    </row>
    <row r="575" spans="19:31" ht="12.75">
      <c r="S575" s="179"/>
      <c r="T575" s="178"/>
      <c r="U575" s="178"/>
      <c r="V575" s="178"/>
      <c r="W575" s="178"/>
      <c r="X575" s="178"/>
      <c r="Y575" s="178"/>
      <c r="Z575" s="178"/>
      <c r="AA575" s="178"/>
      <c r="AB575" s="178"/>
      <c r="AC575" s="178"/>
      <c r="AD575" s="178"/>
      <c r="AE575" s="178"/>
    </row>
    <row r="576" spans="19:31" ht="12.75">
      <c r="S576" s="179"/>
      <c r="T576" s="178"/>
      <c r="U576" s="178"/>
      <c r="V576" s="178"/>
      <c r="W576" s="178"/>
      <c r="X576" s="178"/>
      <c r="Y576" s="178"/>
      <c r="Z576" s="178"/>
      <c r="AA576" s="178"/>
      <c r="AB576" s="178"/>
      <c r="AC576" s="178"/>
      <c r="AD576" s="178"/>
      <c r="AE576" s="178"/>
    </row>
    <row r="577" spans="19:31" ht="12.75">
      <c r="S577" s="179"/>
      <c r="T577" s="178"/>
      <c r="U577" s="178"/>
      <c r="V577" s="178"/>
      <c r="W577" s="178"/>
      <c r="X577" s="178"/>
      <c r="Y577" s="178"/>
      <c r="Z577" s="178"/>
      <c r="AA577" s="178"/>
      <c r="AB577" s="178"/>
      <c r="AC577" s="178"/>
      <c r="AD577" s="178"/>
      <c r="AE577" s="178"/>
    </row>
    <row r="578" spans="19:31" ht="12.75">
      <c r="S578" s="179"/>
      <c r="T578" s="178"/>
      <c r="U578" s="178"/>
      <c r="V578" s="178"/>
      <c r="W578" s="178"/>
      <c r="X578" s="178"/>
      <c r="Y578" s="178"/>
      <c r="Z578" s="178"/>
      <c r="AA578" s="178"/>
      <c r="AB578" s="178"/>
      <c r="AC578" s="178"/>
      <c r="AD578" s="178"/>
      <c r="AE578" s="178"/>
    </row>
    <row r="579" spans="19:31" ht="12.75">
      <c r="S579" s="179"/>
      <c r="T579" s="178"/>
      <c r="U579" s="178"/>
      <c r="V579" s="178"/>
      <c r="W579" s="178"/>
      <c r="X579" s="178"/>
      <c r="Y579" s="178"/>
      <c r="Z579" s="178"/>
      <c r="AA579" s="178"/>
      <c r="AB579" s="178"/>
      <c r="AC579" s="178"/>
      <c r="AD579" s="178"/>
      <c r="AE579" s="178"/>
    </row>
    <row r="580" spans="19:31" ht="12.75">
      <c r="S580" s="179"/>
      <c r="T580" s="178"/>
      <c r="U580" s="178"/>
      <c r="V580" s="178"/>
      <c r="W580" s="178"/>
      <c r="X580" s="178"/>
      <c r="Y580" s="178"/>
      <c r="Z580" s="178"/>
      <c r="AA580" s="178"/>
      <c r="AB580" s="178"/>
      <c r="AC580" s="178"/>
      <c r="AD580" s="178"/>
      <c r="AE580" s="178"/>
    </row>
    <row r="581" spans="19:31" ht="12.75">
      <c r="S581" s="179"/>
      <c r="T581" s="178"/>
      <c r="U581" s="178"/>
      <c r="V581" s="178"/>
      <c r="W581" s="178"/>
      <c r="X581" s="178"/>
      <c r="Y581" s="178"/>
      <c r="Z581" s="178"/>
      <c r="AA581" s="178"/>
      <c r="AB581" s="178"/>
      <c r="AC581" s="178"/>
      <c r="AD581" s="178"/>
      <c r="AE581" s="178"/>
    </row>
    <row r="582" spans="19:31" ht="12.75">
      <c r="S582" s="179"/>
      <c r="T582" s="178"/>
      <c r="U582" s="178"/>
      <c r="V582" s="178"/>
      <c r="W582" s="178"/>
      <c r="X582" s="178"/>
      <c r="Y582" s="178"/>
      <c r="Z582" s="178"/>
      <c r="AA582" s="178"/>
      <c r="AB582" s="178"/>
      <c r="AC582" s="178"/>
      <c r="AD582" s="178"/>
      <c r="AE582" s="178"/>
    </row>
    <row r="583" spans="19:31" ht="12.75">
      <c r="S583" s="179"/>
      <c r="T583" s="178"/>
      <c r="U583" s="178"/>
      <c r="V583" s="178"/>
      <c r="W583" s="178"/>
      <c r="X583" s="178"/>
      <c r="Y583" s="178"/>
      <c r="Z583" s="178"/>
      <c r="AA583" s="178"/>
      <c r="AB583" s="178"/>
      <c r="AC583" s="178"/>
      <c r="AD583" s="178"/>
      <c r="AE583" s="178"/>
    </row>
    <row r="584" spans="19:31" ht="12.75">
      <c r="S584" s="179"/>
      <c r="T584" s="178"/>
      <c r="U584" s="178"/>
      <c r="V584" s="178"/>
      <c r="W584" s="178"/>
      <c r="X584" s="178"/>
      <c r="Y584" s="178"/>
      <c r="Z584" s="178"/>
      <c r="AA584" s="178"/>
      <c r="AB584" s="178"/>
      <c r="AC584" s="178"/>
      <c r="AD584" s="178"/>
      <c r="AE584" s="178"/>
    </row>
    <row r="585" spans="19:31" ht="12.75">
      <c r="S585" s="179"/>
      <c r="T585" s="178"/>
      <c r="U585" s="178"/>
      <c r="V585" s="178"/>
      <c r="W585" s="178"/>
      <c r="X585" s="178"/>
      <c r="Y585" s="178"/>
      <c r="Z585" s="178"/>
      <c r="AA585" s="178"/>
      <c r="AB585" s="178"/>
      <c r="AC585" s="178"/>
      <c r="AD585" s="178"/>
      <c r="AE585" s="178"/>
    </row>
    <row r="586" spans="19:31" ht="12.75">
      <c r="S586" s="179"/>
      <c r="T586" s="178"/>
      <c r="U586" s="178"/>
      <c r="V586" s="178"/>
      <c r="W586" s="178"/>
      <c r="X586" s="178"/>
      <c r="Y586" s="178"/>
      <c r="Z586" s="178"/>
      <c r="AA586" s="178"/>
      <c r="AB586" s="178"/>
      <c r="AC586" s="178"/>
      <c r="AD586" s="178"/>
      <c r="AE586" s="178"/>
    </row>
    <row r="587" spans="19:31" ht="12.75">
      <c r="S587" s="179"/>
      <c r="T587" s="178"/>
      <c r="U587" s="178"/>
      <c r="V587" s="178"/>
      <c r="W587" s="178"/>
      <c r="X587" s="178"/>
      <c r="Y587" s="178"/>
      <c r="Z587" s="178"/>
      <c r="AA587" s="178"/>
      <c r="AB587" s="178"/>
      <c r="AC587" s="178"/>
      <c r="AD587" s="178"/>
      <c r="AE587" s="178"/>
    </row>
    <row r="588" spans="19:31" ht="12.75">
      <c r="S588" s="179"/>
      <c r="T588" s="178"/>
      <c r="U588" s="178"/>
      <c r="V588" s="178"/>
      <c r="W588" s="178"/>
      <c r="X588" s="178"/>
      <c r="Y588" s="178"/>
      <c r="Z588" s="178"/>
      <c r="AA588" s="178"/>
      <c r="AB588" s="178"/>
      <c r="AC588" s="178"/>
      <c r="AD588" s="178"/>
      <c r="AE588" s="178"/>
    </row>
    <row r="589" spans="19:31" ht="12.75">
      <c r="S589" s="179"/>
      <c r="T589" s="178"/>
      <c r="U589" s="178"/>
      <c r="V589" s="178"/>
      <c r="W589" s="178"/>
      <c r="X589" s="178"/>
      <c r="Y589" s="178"/>
      <c r="Z589" s="178"/>
      <c r="AA589" s="178"/>
      <c r="AB589" s="178"/>
      <c r="AC589" s="178"/>
      <c r="AD589" s="178"/>
      <c r="AE589" s="178"/>
    </row>
    <row r="590" spans="19:31" ht="12.75">
      <c r="S590" s="179"/>
      <c r="T590" s="178"/>
      <c r="U590" s="178"/>
      <c r="V590" s="178"/>
      <c r="W590" s="178"/>
      <c r="X590" s="178"/>
      <c r="Y590" s="178"/>
      <c r="Z590" s="178"/>
      <c r="AA590" s="178"/>
      <c r="AB590" s="178"/>
      <c r="AC590" s="178"/>
      <c r="AD590" s="178"/>
      <c r="AE590" s="178"/>
    </row>
    <row r="591" spans="19:31" ht="12.75">
      <c r="S591" s="179"/>
      <c r="T591" s="178"/>
      <c r="U591" s="178"/>
      <c r="V591" s="178"/>
      <c r="W591" s="178"/>
      <c r="X591" s="178"/>
      <c r="Y591" s="178"/>
      <c r="Z591" s="178"/>
      <c r="AA591" s="178"/>
      <c r="AB591" s="178"/>
      <c r="AC591" s="178"/>
      <c r="AD591" s="178"/>
      <c r="AE591" s="178"/>
    </row>
    <row r="592" spans="19:31" ht="12.75">
      <c r="S592" s="179"/>
      <c r="T592" s="178"/>
      <c r="U592" s="178"/>
      <c r="V592" s="178"/>
      <c r="W592" s="178"/>
      <c r="X592" s="178"/>
      <c r="Y592" s="178"/>
      <c r="Z592" s="178"/>
      <c r="AA592" s="178"/>
      <c r="AB592" s="178"/>
      <c r="AC592" s="178"/>
      <c r="AD592" s="178"/>
      <c r="AE592" s="178"/>
    </row>
    <row r="593" spans="19:31" ht="12.75">
      <c r="S593" s="179"/>
      <c r="T593" s="178"/>
      <c r="U593" s="178"/>
      <c r="V593" s="178"/>
      <c r="W593" s="178"/>
      <c r="X593" s="178"/>
      <c r="Y593" s="178"/>
      <c r="Z593" s="178"/>
      <c r="AA593" s="178"/>
      <c r="AB593" s="178"/>
      <c r="AC593" s="178"/>
      <c r="AD593" s="178"/>
      <c r="AE593" s="178"/>
    </row>
    <row r="594" spans="19:31" ht="12.75">
      <c r="S594" s="179"/>
      <c r="T594" s="178"/>
      <c r="U594" s="178"/>
      <c r="V594" s="178"/>
      <c r="W594" s="178"/>
      <c r="X594" s="178"/>
      <c r="Y594" s="178"/>
      <c r="Z594" s="178"/>
      <c r="AA594" s="178"/>
      <c r="AB594" s="178"/>
      <c r="AC594" s="178"/>
      <c r="AD594" s="178"/>
      <c r="AE594" s="178"/>
    </row>
    <row r="595" spans="19:31" ht="12.75">
      <c r="S595" s="179"/>
      <c r="T595" s="178"/>
      <c r="U595" s="178"/>
      <c r="V595" s="178"/>
      <c r="W595" s="178"/>
      <c r="X595" s="178"/>
      <c r="Y595" s="178"/>
      <c r="Z595" s="178"/>
      <c r="AA595" s="178"/>
      <c r="AB595" s="178"/>
      <c r="AC595" s="178"/>
      <c r="AD595" s="178"/>
      <c r="AE595" s="178"/>
    </row>
    <row r="596" spans="19:31" ht="12.75">
      <c r="S596" s="179"/>
      <c r="T596" s="178"/>
      <c r="U596" s="178"/>
      <c r="V596" s="178"/>
      <c r="W596" s="178"/>
      <c r="X596" s="178"/>
      <c r="Y596" s="178"/>
      <c r="Z596" s="178"/>
      <c r="AA596" s="178"/>
      <c r="AB596" s="178"/>
      <c r="AC596" s="178"/>
      <c r="AD596" s="178"/>
      <c r="AE596" s="178"/>
    </row>
    <row r="597" spans="19:31" ht="12.75">
      <c r="S597" s="179"/>
      <c r="T597" s="178"/>
      <c r="U597" s="178"/>
      <c r="V597" s="178"/>
      <c r="W597" s="178"/>
      <c r="X597" s="178"/>
      <c r="Y597" s="178"/>
      <c r="Z597" s="178"/>
      <c r="AA597" s="178"/>
      <c r="AB597" s="178"/>
      <c r="AC597" s="178"/>
      <c r="AD597" s="178"/>
      <c r="AE597" s="178"/>
    </row>
    <row r="598" spans="19:31" ht="12.75">
      <c r="S598" s="179"/>
      <c r="T598" s="178"/>
      <c r="U598" s="178"/>
      <c r="V598" s="178"/>
      <c r="W598" s="178"/>
      <c r="X598" s="178"/>
      <c r="Y598" s="178"/>
      <c r="Z598" s="178"/>
      <c r="AA598" s="178"/>
      <c r="AB598" s="178"/>
      <c r="AC598" s="178"/>
      <c r="AD598" s="178"/>
      <c r="AE598" s="178"/>
    </row>
    <row r="599" spans="19:31" ht="12.75">
      <c r="S599" s="179"/>
      <c r="T599" s="178"/>
      <c r="U599" s="178"/>
      <c r="V599" s="178"/>
      <c r="W599" s="178"/>
      <c r="X599" s="178"/>
      <c r="Y599" s="178"/>
      <c r="Z599" s="178"/>
      <c r="AA599" s="178"/>
      <c r="AB599" s="178"/>
      <c r="AC599" s="178"/>
      <c r="AD599" s="178"/>
      <c r="AE599" s="178"/>
    </row>
    <row r="600" spans="19:31" ht="12.75">
      <c r="S600" s="179"/>
      <c r="T600" s="178"/>
      <c r="U600" s="178"/>
      <c r="V600" s="178"/>
      <c r="W600" s="178"/>
      <c r="X600" s="178"/>
      <c r="Y600" s="178"/>
      <c r="Z600" s="178"/>
      <c r="AA600" s="178"/>
      <c r="AB600" s="178"/>
      <c r="AC600" s="178"/>
      <c r="AD600" s="178"/>
      <c r="AE600" s="178"/>
    </row>
    <row r="601" spans="19:31" ht="12.75">
      <c r="S601" s="179"/>
      <c r="T601" s="178"/>
      <c r="U601" s="178"/>
      <c r="V601" s="178"/>
      <c r="W601" s="178"/>
      <c r="X601" s="178"/>
      <c r="Y601" s="178"/>
      <c r="Z601" s="178"/>
      <c r="AA601" s="178"/>
      <c r="AB601" s="178"/>
      <c r="AC601" s="178"/>
      <c r="AD601" s="178"/>
      <c r="AE601" s="178"/>
    </row>
    <row r="602" spans="19:31" ht="12.75">
      <c r="S602" s="179"/>
      <c r="T602" s="178"/>
      <c r="U602" s="178"/>
      <c r="V602" s="178"/>
      <c r="W602" s="178"/>
      <c r="X602" s="178"/>
      <c r="Y602" s="178"/>
      <c r="Z602" s="178"/>
      <c r="AA602" s="178"/>
      <c r="AB602" s="178"/>
      <c r="AC602" s="178"/>
      <c r="AD602" s="178"/>
      <c r="AE602" s="178"/>
    </row>
    <row r="603" spans="19:31" ht="12.75">
      <c r="S603" s="179"/>
      <c r="T603" s="178"/>
      <c r="U603" s="178"/>
      <c r="V603" s="178"/>
      <c r="W603" s="178"/>
      <c r="X603" s="178"/>
      <c r="Y603" s="178"/>
      <c r="Z603" s="178"/>
      <c r="AA603" s="178"/>
      <c r="AB603" s="178"/>
      <c r="AC603" s="178"/>
      <c r="AD603" s="178"/>
      <c r="AE603" s="178"/>
    </row>
    <row r="604" spans="19:31" ht="12.75">
      <c r="S604" s="179"/>
      <c r="T604" s="178"/>
      <c r="U604" s="178"/>
      <c r="V604" s="178"/>
      <c r="W604" s="178"/>
      <c r="X604" s="178"/>
      <c r="Y604" s="178"/>
      <c r="Z604" s="178"/>
      <c r="AA604" s="178"/>
      <c r="AB604" s="178"/>
      <c r="AC604" s="178"/>
      <c r="AD604" s="178"/>
      <c r="AE604" s="178"/>
    </row>
    <row r="605" spans="19:31" ht="12.75">
      <c r="S605" s="179"/>
      <c r="T605" s="178"/>
      <c r="U605" s="178"/>
      <c r="V605" s="178"/>
      <c r="W605" s="178"/>
      <c r="X605" s="178"/>
      <c r="Y605" s="178"/>
      <c r="Z605" s="178"/>
      <c r="AA605" s="178"/>
      <c r="AB605" s="178"/>
      <c r="AC605" s="178"/>
      <c r="AD605" s="178"/>
      <c r="AE605" s="178"/>
    </row>
    <row r="606" spans="19:31" ht="12.75">
      <c r="S606" s="179"/>
      <c r="T606" s="178"/>
      <c r="U606" s="178"/>
      <c r="V606" s="178"/>
      <c r="W606" s="178"/>
      <c r="X606" s="178"/>
      <c r="Y606" s="178"/>
      <c r="Z606" s="178"/>
      <c r="AA606" s="178"/>
      <c r="AB606" s="178"/>
      <c r="AC606" s="178"/>
      <c r="AD606" s="178"/>
      <c r="AE606" s="178"/>
    </row>
    <row r="607" spans="19:31" ht="12.75">
      <c r="S607" s="179"/>
      <c r="T607" s="178"/>
      <c r="U607" s="178"/>
      <c r="V607" s="178"/>
      <c r="W607" s="178"/>
      <c r="X607" s="178"/>
      <c r="Y607" s="178"/>
      <c r="Z607" s="178"/>
      <c r="AA607" s="178"/>
      <c r="AB607" s="178"/>
      <c r="AC607" s="178"/>
      <c r="AD607" s="178"/>
      <c r="AE607" s="178"/>
    </row>
    <row r="608" spans="19:31" ht="12.75">
      <c r="S608" s="179"/>
      <c r="T608" s="178"/>
      <c r="U608" s="178"/>
      <c r="V608" s="178"/>
      <c r="W608" s="178"/>
      <c r="X608" s="178"/>
      <c r="Y608" s="178"/>
      <c r="Z608" s="178"/>
      <c r="AA608" s="178"/>
      <c r="AB608" s="178"/>
      <c r="AC608" s="178"/>
      <c r="AD608" s="178"/>
      <c r="AE608" s="178"/>
    </row>
    <row r="609" spans="19:31" ht="12.75">
      <c r="S609" s="179"/>
      <c r="T609" s="178"/>
      <c r="U609" s="178"/>
      <c r="V609" s="178"/>
      <c r="W609" s="178"/>
      <c r="X609" s="178"/>
      <c r="Y609" s="178"/>
      <c r="Z609" s="178"/>
      <c r="AA609" s="178"/>
      <c r="AB609" s="178"/>
      <c r="AC609" s="178"/>
      <c r="AD609" s="178"/>
      <c r="AE609" s="178"/>
    </row>
    <row r="610" spans="19:31" ht="12.75">
      <c r="S610" s="179"/>
      <c r="T610" s="178"/>
      <c r="U610" s="178"/>
      <c r="V610" s="178"/>
      <c r="W610" s="178"/>
      <c r="X610" s="178"/>
      <c r="Y610" s="178"/>
      <c r="Z610" s="178"/>
      <c r="AA610" s="178"/>
      <c r="AB610" s="178"/>
      <c r="AC610" s="178"/>
      <c r="AD610" s="178"/>
      <c r="AE610" s="178"/>
    </row>
    <row r="611" spans="19:31" ht="12.75">
      <c r="S611" s="179"/>
      <c r="T611" s="178"/>
      <c r="U611" s="178"/>
      <c r="V611" s="178"/>
      <c r="W611" s="178"/>
      <c r="X611" s="178"/>
      <c r="Y611" s="178"/>
      <c r="Z611" s="178"/>
      <c r="AA611" s="178"/>
      <c r="AB611" s="178"/>
      <c r="AC611" s="178"/>
      <c r="AD611" s="178"/>
      <c r="AE611" s="178"/>
    </row>
    <row r="612" spans="19:31" ht="12.75">
      <c r="S612" s="179"/>
      <c r="T612" s="178"/>
      <c r="U612" s="178"/>
      <c r="V612" s="178"/>
      <c r="W612" s="178"/>
      <c r="X612" s="178"/>
      <c r="Y612" s="178"/>
      <c r="Z612" s="178"/>
      <c r="AA612" s="178"/>
      <c r="AB612" s="178"/>
      <c r="AC612" s="178"/>
      <c r="AD612" s="178"/>
      <c r="AE612" s="178"/>
    </row>
    <row r="613" spans="19:31" ht="12.75">
      <c r="S613" s="179"/>
      <c r="T613" s="178"/>
      <c r="U613" s="178"/>
      <c r="V613" s="178"/>
      <c r="W613" s="178"/>
      <c r="X613" s="178"/>
      <c r="Y613" s="178"/>
      <c r="Z613" s="178"/>
      <c r="AA613" s="178"/>
      <c r="AB613" s="178"/>
      <c r="AC613" s="178"/>
      <c r="AD613" s="178"/>
      <c r="AE613" s="178"/>
    </row>
    <row r="614" spans="19:31" ht="12.75">
      <c r="S614" s="179"/>
      <c r="T614" s="178"/>
      <c r="U614" s="178"/>
      <c r="V614" s="178"/>
      <c r="W614" s="178"/>
      <c r="X614" s="178"/>
      <c r="Y614" s="178"/>
      <c r="Z614" s="178"/>
      <c r="AA614" s="178"/>
      <c r="AB614" s="178"/>
      <c r="AC614" s="178"/>
      <c r="AD614" s="178"/>
      <c r="AE614" s="178"/>
    </row>
    <row r="615" spans="19:31" ht="12.75">
      <c r="S615" s="179"/>
      <c r="T615" s="178"/>
      <c r="U615" s="178"/>
      <c r="V615" s="178"/>
      <c r="W615" s="178"/>
      <c r="X615" s="178"/>
      <c r="Y615" s="178"/>
      <c r="Z615" s="178"/>
      <c r="AA615" s="178"/>
      <c r="AB615" s="178"/>
      <c r="AC615" s="178"/>
      <c r="AD615" s="178"/>
      <c r="AE615" s="178"/>
    </row>
    <row r="616" spans="19:31" ht="12.75">
      <c r="S616" s="179"/>
      <c r="T616" s="178"/>
      <c r="U616" s="178"/>
      <c r="V616" s="178"/>
      <c r="W616" s="178"/>
      <c r="X616" s="178"/>
      <c r="Y616" s="178"/>
      <c r="Z616" s="178"/>
      <c r="AA616" s="178"/>
      <c r="AB616" s="178"/>
      <c r="AC616" s="178"/>
      <c r="AD616" s="178"/>
      <c r="AE616" s="178"/>
    </row>
    <row r="617" spans="19:31" ht="12.75">
      <c r="S617" s="179"/>
      <c r="T617" s="178"/>
      <c r="U617" s="178"/>
      <c r="V617" s="178"/>
      <c r="W617" s="178"/>
      <c r="X617" s="178"/>
      <c r="Y617" s="178"/>
      <c r="Z617" s="178"/>
      <c r="AA617" s="178"/>
      <c r="AB617" s="178"/>
      <c r="AC617" s="178"/>
      <c r="AD617" s="178"/>
      <c r="AE617" s="178"/>
    </row>
    <row r="618" spans="19:31" ht="12.75">
      <c r="S618" s="179"/>
      <c r="T618" s="178"/>
      <c r="U618" s="178"/>
      <c r="V618" s="178"/>
      <c r="W618" s="178"/>
      <c r="X618" s="178"/>
      <c r="Y618" s="178"/>
      <c r="Z618" s="178"/>
      <c r="AA618" s="178"/>
      <c r="AB618" s="178"/>
      <c r="AC618" s="178"/>
      <c r="AD618" s="178"/>
      <c r="AE618" s="178"/>
    </row>
    <row r="619" spans="19:31" ht="12.75">
      <c r="S619" s="179"/>
      <c r="T619" s="178"/>
      <c r="U619" s="178"/>
      <c r="V619" s="178"/>
      <c r="W619" s="178"/>
      <c r="X619" s="178"/>
      <c r="Y619" s="178"/>
      <c r="Z619" s="178"/>
      <c r="AA619" s="178"/>
      <c r="AB619" s="178"/>
      <c r="AC619" s="178"/>
      <c r="AD619" s="178"/>
      <c r="AE619" s="178"/>
    </row>
    <row r="620" spans="19:31" ht="12.75">
      <c r="S620" s="179"/>
      <c r="T620" s="178"/>
      <c r="U620" s="178"/>
      <c r="V620" s="178"/>
      <c r="W620" s="178"/>
      <c r="X620" s="178"/>
      <c r="Y620" s="178"/>
      <c r="Z620" s="178"/>
      <c r="AA620" s="178"/>
      <c r="AB620" s="178"/>
      <c r="AC620" s="178"/>
      <c r="AD620" s="178"/>
      <c r="AE620" s="178"/>
    </row>
    <row r="621" spans="19:31" ht="12.75">
      <c r="S621" s="179"/>
      <c r="T621" s="178"/>
      <c r="U621" s="178"/>
      <c r="V621" s="178"/>
      <c r="W621" s="178"/>
      <c r="X621" s="178"/>
      <c r="Y621" s="178"/>
      <c r="Z621" s="178"/>
      <c r="AA621" s="178"/>
      <c r="AB621" s="178"/>
      <c r="AC621" s="178"/>
      <c r="AD621" s="178"/>
      <c r="AE621" s="178"/>
    </row>
    <row r="622" spans="19:31" ht="12.75">
      <c r="S622" s="179"/>
      <c r="T622" s="178"/>
      <c r="U622" s="178"/>
      <c r="V622" s="178"/>
      <c r="W622" s="178"/>
      <c r="X622" s="178"/>
      <c r="Y622" s="178"/>
      <c r="Z622" s="178"/>
      <c r="AA622" s="178"/>
      <c r="AB622" s="178"/>
      <c r="AC622" s="178"/>
      <c r="AD622" s="178"/>
      <c r="AE622" s="178"/>
    </row>
    <row r="623" spans="19:31" ht="12.75">
      <c r="S623" s="179"/>
      <c r="T623" s="178"/>
      <c r="U623" s="178"/>
      <c r="V623" s="178"/>
      <c r="W623" s="178"/>
      <c r="X623" s="178"/>
      <c r="Y623" s="178"/>
      <c r="Z623" s="178"/>
      <c r="AA623" s="178"/>
      <c r="AB623" s="178"/>
      <c r="AC623" s="178"/>
      <c r="AD623" s="178"/>
      <c r="AE623" s="178"/>
    </row>
    <row r="624" spans="19:31" ht="12.75">
      <c r="S624" s="179"/>
      <c r="T624" s="178"/>
      <c r="U624" s="178"/>
      <c r="V624" s="178"/>
      <c r="W624" s="178"/>
      <c r="X624" s="178"/>
      <c r="Y624" s="178"/>
      <c r="Z624" s="178"/>
      <c r="AA624" s="178"/>
      <c r="AB624" s="178"/>
      <c r="AC624" s="178"/>
      <c r="AD624" s="178"/>
      <c r="AE624" s="178"/>
    </row>
    <row r="625" spans="19:31" ht="12.75">
      <c r="S625" s="179"/>
      <c r="T625" s="178"/>
      <c r="U625" s="178"/>
      <c r="V625" s="178"/>
      <c r="W625" s="178"/>
      <c r="X625" s="178"/>
      <c r="Y625" s="178"/>
      <c r="Z625" s="178"/>
      <c r="AA625" s="178"/>
      <c r="AB625" s="178"/>
      <c r="AC625" s="178"/>
      <c r="AD625" s="178"/>
      <c r="AE625" s="178"/>
    </row>
    <row r="626" spans="19:31" ht="12.75">
      <c r="S626" s="179"/>
      <c r="T626" s="178"/>
      <c r="U626" s="178"/>
      <c r="V626" s="178"/>
      <c r="W626" s="178"/>
      <c r="X626" s="178"/>
      <c r="Y626" s="178"/>
      <c r="Z626" s="178"/>
      <c r="AA626" s="178"/>
      <c r="AB626" s="178"/>
      <c r="AC626" s="178"/>
      <c r="AD626" s="178"/>
      <c r="AE626" s="178"/>
    </row>
    <row r="627" spans="19:31" ht="12.75">
      <c r="S627" s="179"/>
      <c r="T627" s="178"/>
      <c r="U627" s="178"/>
      <c r="V627" s="178"/>
      <c r="W627" s="178"/>
      <c r="X627" s="178"/>
      <c r="Y627" s="178"/>
      <c r="Z627" s="178"/>
      <c r="AA627" s="178"/>
      <c r="AB627" s="178"/>
      <c r="AC627" s="178"/>
      <c r="AD627" s="178"/>
      <c r="AE627" s="178"/>
    </row>
    <row r="628" spans="19:34" ht="12.75">
      <c r="S628" s="178"/>
      <c r="T628" s="178"/>
      <c r="U628" s="178"/>
      <c r="V628" s="178"/>
      <c r="W628" s="178"/>
      <c r="X628" s="178"/>
      <c r="Y628" s="178"/>
      <c r="Z628" s="178"/>
      <c r="AA628" s="178"/>
      <c r="AB628" s="178"/>
      <c r="AC628" s="178"/>
      <c r="AD628" s="178"/>
      <c r="AE628" s="178"/>
      <c r="AF628" s="178"/>
      <c r="AG628" s="178"/>
      <c r="AH628" s="178"/>
    </row>
    <row r="629" spans="19:34" ht="12.75">
      <c r="S629" s="178"/>
      <c r="T629" s="178"/>
      <c r="U629" s="178"/>
      <c r="V629" s="178"/>
      <c r="W629" s="178"/>
      <c r="X629" s="178"/>
      <c r="Y629" s="178"/>
      <c r="Z629" s="178"/>
      <c r="AA629" s="178"/>
      <c r="AB629" s="178"/>
      <c r="AC629" s="178"/>
      <c r="AD629" s="178"/>
      <c r="AE629" s="178"/>
      <c r="AF629" s="178"/>
      <c r="AG629" s="178"/>
      <c r="AH629" s="178"/>
    </row>
    <row r="630" spans="19:34" ht="12.75">
      <c r="S630" s="178"/>
      <c r="T630" s="178"/>
      <c r="U630" s="178"/>
      <c r="V630" s="178"/>
      <c r="W630" s="178"/>
      <c r="X630" s="178"/>
      <c r="Y630" s="178"/>
      <c r="Z630" s="178"/>
      <c r="AA630" s="178"/>
      <c r="AB630" s="178"/>
      <c r="AC630" s="178"/>
      <c r="AD630" s="178"/>
      <c r="AE630" s="178"/>
      <c r="AF630" s="178"/>
      <c r="AG630" s="178"/>
      <c r="AH630" s="178"/>
    </row>
    <row r="631" spans="19:31" ht="12.75">
      <c r="S631" s="179"/>
      <c r="T631" s="178"/>
      <c r="U631" s="178"/>
      <c r="V631" s="178"/>
      <c r="W631" s="178"/>
      <c r="X631" s="178"/>
      <c r="Y631" s="178"/>
      <c r="Z631" s="178"/>
      <c r="AA631" s="178"/>
      <c r="AB631" s="178"/>
      <c r="AC631" s="178"/>
      <c r="AD631" s="178"/>
      <c r="AE631" s="178"/>
    </row>
    <row r="632" spans="19:31" ht="12.75">
      <c r="S632" s="179"/>
      <c r="T632" s="178"/>
      <c r="U632" s="178"/>
      <c r="V632" s="178"/>
      <c r="W632" s="178"/>
      <c r="X632" s="178"/>
      <c r="Y632" s="178"/>
      <c r="Z632" s="178"/>
      <c r="AA632" s="178"/>
      <c r="AB632" s="178"/>
      <c r="AC632" s="178"/>
      <c r="AD632" s="178"/>
      <c r="AE632" s="178"/>
    </row>
    <row r="633" spans="19:31" ht="12.75">
      <c r="S633" s="179"/>
      <c r="T633" s="178"/>
      <c r="U633" s="178"/>
      <c r="V633" s="178"/>
      <c r="W633" s="178"/>
      <c r="X633" s="178"/>
      <c r="Y633" s="178"/>
      <c r="Z633" s="178"/>
      <c r="AA633" s="178"/>
      <c r="AB633" s="178"/>
      <c r="AC633" s="178"/>
      <c r="AD633" s="178"/>
      <c r="AE633" s="178"/>
    </row>
    <row r="635" spans="12:15" ht="12.75">
      <c r="L635" s="179"/>
      <c r="O635" s="178"/>
    </row>
    <row r="636" ht="12.75">
      <c r="U636" s="27"/>
    </row>
    <row r="637" spans="11:21" s="38" customFormat="1" ht="12.75">
      <c r="K637"/>
      <c r="L637"/>
      <c r="M637"/>
      <c r="N637"/>
      <c r="O637"/>
      <c r="P637"/>
      <c r="Q637"/>
      <c r="R637"/>
      <c r="S637"/>
      <c r="T637"/>
      <c r="U637"/>
    </row>
    <row r="638" spans="12:21" ht="12.75">
      <c r="L638" s="178"/>
      <c r="M638" s="178"/>
      <c r="N638" s="178"/>
      <c r="O638" s="178"/>
      <c r="P638" s="178"/>
      <c r="U638" s="27"/>
    </row>
    <row r="639" spans="12:16" ht="12.75">
      <c r="L639" s="178"/>
      <c r="M639" s="178"/>
      <c r="N639" s="178"/>
      <c r="O639" s="178"/>
      <c r="P639" s="178"/>
    </row>
    <row r="640" spans="12:16" ht="12.75">
      <c r="L640" s="178"/>
      <c r="M640" s="178"/>
      <c r="N640" s="178"/>
      <c r="O640" s="178"/>
      <c r="P640" s="178"/>
    </row>
    <row r="641" spans="12:16" ht="12.75">
      <c r="L641" s="178"/>
      <c r="M641" s="178"/>
      <c r="N641" s="178"/>
      <c r="O641" s="178"/>
      <c r="P641" s="178"/>
    </row>
    <row r="642" spans="12:16" ht="12.75">
      <c r="L642" s="178"/>
      <c r="M642" s="178"/>
      <c r="N642" s="178"/>
      <c r="O642" s="178"/>
      <c r="P642" s="178"/>
    </row>
    <row r="643" spans="12:16" ht="12.75">
      <c r="L643" s="178"/>
      <c r="M643" s="178"/>
      <c r="N643" s="178"/>
      <c r="O643" s="178"/>
      <c r="P643" s="178"/>
    </row>
    <row r="644" spans="12:16" ht="12.75">
      <c r="L644" s="178"/>
      <c r="M644" s="178"/>
      <c r="N644" s="178"/>
      <c r="O644" s="178"/>
      <c r="P644" s="178"/>
    </row>
    <row r="645" spans="12:16" ht="12.75">
      <c r="L645" s="178"/>
      <c r="M645" s="178"/>
      <c r="N645" s="178"/>
      <c r="O645" s="178"/>
      <c r="P645" s="178"/>
    </row>
    <row r="646" spans="12:16" ht="12.75">
      <c r="L646" s="178"/>
      <c r="M646" s="178"/>
      <c r="N646" s="178"/>
      <c r="O646" s="178"/>
      <c r="P646" s="178"/>
    </row>
    <row r="647" spans="12:16" ht="12.75">
      <c r="L647" s="178"/>
      <c r="M647" s="178"/>
      <c r="N647" s="178"/>
      <c r="O647" s="178"/>
      <c r="P647" s="178"/>
    </row>
    <row r="648" spans="12:16" ht="12.75">
      <c r="L648" s="178"/>
      <c r="M648" s="178"/>
      <c r="N648" s="178"/>
      <c r="O648" s="178"/>
      <c r="P648" s="178"/>
    </row>
    <row r="649" spans="12:16" ht="12.75">
      <c r="L649" s="178"/>
      <c r="M649" s="178"/>
      <c r="N649" s="178"/>
      <c r="O649" s="178"/>
      <c r="P649" s="178"/>
    </row>
    <row r="650" spans="12:16" ht="12.75">
      <c r="L650" s="178"/>
      <c r="M650" s="178"/>
      <c r="N650" s="178"/>
      <c r="O650" s="178"/>
      <c r="P650" s="178"/>
    </row>
    <row r="651" spans="12:16" ht="12.75">
      <c r="L651" s="178"/>
      <c r="M651" s="178"/>
      <c r="N651" s="178"/>
      <c r="O651" s="178"/>
      <c r="P651" s="178"/>
    </row>
    <row r="652" spans="12:16" ht="12.75">
      <c r="L652" s="178"/>
      <c r="M652" s="178"/>
      <c r="N652" s="178"/>
      <c r="O652" s="178"/>
      <c r="P652" s="178"/>
    </row>
    <row r="653" spans="12:16" ht="12.75">
      <c r="L653" s="178"/>
      <c r="M653" s="178"/>
      <c r="N653" s="178"/>
      <c r="O653" s="178"/>
      <c r="P653" s="178"/>
    </row>
    <row r="654" spans="12:16" ht="12.75">
      <c r="L654" s="178"/>
      <c r="M654" s="178"/>
      <c r="N654" s="178"/>
      <c r="O654" s="178"/>
      <c r="P654" s="178"/>
    </row>
    <row r="655" spans="12:16" ht="12.75">
      <c r="L655" s="178"/>
      <c r="M655" s="178"/>
      <c r="N655" s="178"/>
      <c r="O655" s="178"/>
      <c r="P655" s="178"/>
    </row>
    <row r="656" spans="12:16" ht="12.75">
      <c r="L656" s="178"/>
      <c r="M656" s="178"/>
      <c r="N656" s="178"/>
      <c r="O656" s="178"/>
      <c r="P656" s="178"/>
    </row>
    <row r="657" spans="12:16" ht="12.75">
      <c r="L657" s="178"/>
      <c r="M657" s="178"/>
      <c r="N657" s="178"/>
      <c r="O657" s="178"/>
      <c r="P657" s="178"/>
    </row>
    <row r="658" spans="12:16" ht="12.75">
      <c r="L658" s="178"/>
      <c r="M658" s="178"/>
      <c r="N658" s="178"/>
      <c r="O658" s="178"/>
      <c r="P658" s="178"/>
    </row>
    <row r="659" spans="12:16" ht="12.75">
      <c r="L659" s="178"/>
      <c r="M659" s="178"/>
      <c r="N659" s="178"/>
      <c r="O659" s="178"/>
      <c r="P659" s="178"/>
    </row>
    <row r="660" spans="12:16" ht="12.75">
      <c r="L660" s="178"/>
      <c r="M660" s="178"/>
      <c r="N660" s="178"/>
      <c r="O660" s="178"/>
      <c r="P660" s="178"/>
    </row>
    <row r="661" spans="12:16" ht="12.75">
      <c r="L661" s="178"/>
      <c r="M661" s="178"/>
      <c r="N661" s="178"/>
      <c r="O661" s="178"/>
      <c r="P661" s="178"/>
    </row>
    <row r="662" spans="12:16" ht="12.75">
      <c r="L662" s="178"/>
      <c r="M662" s="178"/>
      <c r="N662" s="178"/>
      <c r="O662" s="178"/>
      <c r="P662" s="178"/>
    </row>
    <row r="663" spans="12:16" ht="12.75">
      <c r="L663" s="178"/>
      <c r="M663" s="178"/>
      <c r="N663" s="178"/>
      <c r="O663" s="178"/>
      <c r="P663" s="178"/>
    </row>
    <row r="664" spans="12:16" ht="12.75">
      <c r="L664" s="178"/>
      <c r="M664" s="178"/>
      <c r="N664" s="178"/>
      <c r="O664" s="178"/>
      <c r="P664" s="178"/>
    </row>
    <row r="665" spans="12:16" ht="12.75">
      <c r="L665" s="178"/>
      <c r="M665" s="178"/>
      <c r="N665" s="178"/>
      <c r="O665" s="178"/>
      <c r="P665" s="178"/>
    </row>
    <row r="666" spans="12:16" ht="12.75">
      <c r="L666" s="178"/>
      <c r="M666" s="178"/>
      <c r="N666" s="178"/>
      <c r="O666" s="178"/>
      <c r="P666" s="178"/>
    </row>
    <row r="667" spans="12:16" ht="12.75">
      <c r="L667" s="178"/>
      <c r="M667" s="178"/>
      <c r="N667" s="178"/>
      <c r="O667" s="178"/>
      <c r="P667" s="178"/>
    </row>
    <row r="668" spans="12:16" ht="12.75">
      <c r="L668" s="178"/>
      <c r="M668" s="178"/>
      <c r="N668" s="178"/>
      <c r="O668" s="178"/>
      <c r="P668" s="178"/>
    </row>
    <row r="669" spans="12:16" ht="12.75">
      <c r="L669" s="178"/>
      <c r="M669" s="178"/>
      <c r="N669" s="178"/>
      <c r="O669" s="178"/>
      <c r="P669" s="178"/>
    </row>
    <row r="670" spans="12:16" ht="12.75">
      <c r="L670" s="178"/>
      <c r="M670" s="178"/>
      <c r="N670" s="178"/>
      <c r="O670" s="178"/>
      <c r="P670" s="178"/>
    </row>
    <row r="671" spans="12:16" ht="12.75">
      <c r="L671" s="178"/>
      <c r="M671" s="178"/>
      <c r="N671" s="178"/>
      <c r="O671" s="178"/>
      <c r="P671" s="178"/>
    </row>
    <row r="672" spans="12:16" ht="12.75">
      <c r="L672" s="178"/>
      <c r="M672" s="178"/>
      <c r="N672" s="178"/>
      <c r="O672" s="178"/>
      <c r="P672" s="178"/>
    </row>
    <row r="673" spans="12:16" ht="12.75">
      <c r="L673" s="178"/>
      <c r="M673" s="178"/>
      <c r="N673" s="178"/>
      <c r="O673" s="178"/>
      <c r="P673" s="178"/>
    </row>
    <row r="674" spans="12:16" ht="12.75">
      <c r="L674" s="178"/>
      <c r="M674" s="178"/>
      <c r="N674" s="178"/>
      <c r="O674" s="178"/>
      <c r="P674" s="178"/>
    </row>
    <row r="675" spans="12:16" ht="12.75">
      <c r="L675" s="178"/>
      <c r="M675" s="178"/>
      <c r="N675" s="178"/>
      <c r="O675" s="178"/>
      <c r="P675" s="178"/>
    </row>
    <row r="676" spans="12:16" ht="12.75">
      <c r="L676" s="178"/>
      <c r="M676" s="178"/>
      <c r="N676" s="178"/>
      <c r="O676" s="178"/>
      <c r="P676" s="178"/>
    </row>
    <row r="677" spans="12:16" ht="12.75">
      <c r="L677" s="178"/>
      <c r="M677" s="178"/>
      <c r="N677" s="178"/>
      <c r="O677" s="178"/>
      <c r="P677" s="178"/>
    </row>
    <row r="678" spans="12:16" ht="12.75">
      <c r="L678" s="178"/>
      <c r="M678" s="178"/>
      <c r="N678" s="178"/>
      <c r="O678" s="178"/>
      <c r="P678" s="178"/>
    </row>
    <row r="679" spans="12:16" ht="12.75">
      <c r="L679" s="178"/>
      <c r="M679" s="178"/>
      <c r="N679" s="178"/>
      <c r="O679" s="178"/>
      <c r="P679" s="178"/>
    </row>
    <row r="680" spans="12:16" ht="12.75">
      <c r="L680" s="178"/>
      <c r="M680" s="178"/>
      <c r="N680" s="178"/>
      <c r="O680" s="178"/>
      <c r="P680" s="178"/>
    </row>
    <row r="681" spans="12:16" ht="12.75">
      <c r="L681" s="178"/>
      <c r="M681" s="178"/>
      <c r="N681" s="178"/>
      <c r="O681" s="178"/>
      <c r="P681" s="178"/>
    </row>
    <row r="682" spans="12:16" ht="12.75">
      <c r="L682" s="178"/>
      <c r="M682" s="178"/>
      <c r="N682" s="178"/>
      <c r="O682" s="178"/>
      <c r="P682" s="178"/>
    </row>
    <row r="683" spans="12:16" ht="12.75">
      <c r="L683" s="178"/>
      <c r="M683" s="178"/>
      <c r="N683" s="178"/>
      <c r="O683" s="178"/>
      <c r="P683" s="178"/>
    </row>
    <row r="684" spans="12:16" ht="12.75">
      <c r="L684" s="178"/>
      <c r="M684" s="178"/>
      <c r="N684" s="178"/>
      <c r="O684" s="178"/>
      <c r="P684" s="178"/>
    </row>
    <row r="685" spans="12:16" ht="12.75">
      <c r="L685" s="178"/>
      <c r="M685" s="178"/>
      <c r="N685" s="178"/>
      <c r="O685" s="178"/>
      <c r="P685" s="178"/>
    </row>
    <row r="686" spans="12:16" ht="12.75">
      <c r="L686" s="178"/>
      <c r="M686" s="178"/>
      <c r="N686" s="178"/>
      <c r="O686" s="178"/>
      <c r="P686" s="178"/>
    </row>
    <row r="687" spans="12:16" ht="12.75">
      <c r="L687" s="178"/>
      <c r="M687" s="178"/>
      <c r="N687" s="178"/>
      <c r="O687" s="178"/>
      <c r="P687" s="178"/>
    </row>
    <row r="688" spans="12:16" ht="12.75">
      <c r="L688" s="178"/>
      <c r="M688" s="178"/>
      <c r="N688" s="178"/>
      <c r="O688" s="178"/>
      <c r="P688" s="178"/>
    </row>
    <row r="689" spans="12:16" ht="12.75">
      <c r="L689" s="178"/>
      <c r="M689" s="178"/>
      <c r="N689" s="178"/>
      <c r="O689" s="178"/>
      <c r="P689" s="178"/>
    </row>
    <row r="690" spans="12:16" ht="12.75">
      <c r="L690" s="178"/>
      <c r="M690" s="178"/>
      <c r="N690" s="178"/>
      <c r="O690" s="178"/>
      <c r="P690" s="178"/>
    </row>
    <row r="691" spans="12:16" ht="12.75">
      <c r="L691" s="178"/>
      <c r="M691" s="178"/>
      <c r="N691" s="178"/>
      <c r="O691" s="178"/>
      <c r="P691" s="178"/>
    </row>
    <row r="692" spans="12:16" ht="12.75">
      <c r="L692" s="178"/>
      <c r="M692" s="178"/>
      <c r="N692" s="178"/>
      <c r="O692" s="178"/>
      <c r="P692" s="178"/>
    </row>
    <row r="693" spans="12:16" ht="12.75">
      <c r="L693" s="178"/>
      <c r="M693" s="178"/>
      <c r="N693" s="178"/>
      <c r="O693" s="178"/>
      <c r="P693" s="178"/>
    </row>
    <row r="694" spans="12:16" ht="12.75">
      <c r="L694" s="178"/>
      <c r="M694" s="178"/>
      <c r="N694" s="178"/>
      <c r="O694" s="178"/>
      <c r="P694" s="178"/>
    </row>
    <row r="695" spans="12:16" ht="12.75">
      <c r="L695" s="178"/>
      <c r="M695" s="178"/>
      <c r="N695" s="178"/>
      <c r="O695" s="178"/>
      <c r="P695" s="178"/>
    </row>
    <row r="696" spans="12:16" ht="12.75">
      <c r="L696" s="178"/>
      <c r="M696" s="178"/>
      <c r="N696" s="178"/>
      <c r="O696" s="178"/>
      <c r="P696" s="178"/>
    </row>
    <row r="697" spans="12:16" ht="12.75">
      <c r="L697" s="178"/>
      <c r="M697" s="178"/>
      <c r="N697" s="178"/>
      <c r="O697" s="178"/>
      <c r="P697" s="178"/>
    </row>
    <row r="698" spans="12:17" ht="12.75">
      <c r="L698" s="178"/>
      <c r="M698" s="178"/>
      <c r="N698" s="178"/>
      <c r="O698" s="178"/>
      <c r="P698" s="178"/>
      <c r="Q698" s="181"/>
    </row>
    <row r="699" spans="12:17" ht="12.75">
      <c r="L699" s="178"/>
      <c r="M699" s="178"/>
      <c r="N699" s="178"/>
      <c r="O699" s="178"/>
      <c r="P699" s="178"/>
      <c r="Q699" s="181"/>
    </row>
    <row r="700" spans="12:17" ht="12.75">
      <c r="L700" s="178"/>
      <c r="M700" s="178"/>
      <c r="N700" s="178"/>
      <c r="O700" s="178"/>
      <c r="P700" s="178"/>
      <c r="Q700" s="181"/>
    </row>
    <row r="701" spans="12:17" ht="12.75">
      <c r="L701" s="178"/>
      <c r="M701" s="178"/>
      <c r="N701" s="178"/>
      <c r="O701" s="178"/>
      <c r="P701" s="178"/>
      <c r="Q701" s="181"/>
    </row>
    <row r="702" spans="12:17" ht="12.75">
      <c r="L702" s="178"/>
      <c r="M702" s="178"/>
      <c r="N702" s="178"/>
      <c r="O702" s="178"/>
      <c r="P702" s="178"/>
      <c r="Q702" s="181"/>
    </row>
    <row r="703" spans="12:17" ht="12.75">
      <c r="L703" s="178"/>
      <c r="M703" s="178"/>
      <c r="N703" s="178"/>
      <c r="O703" s="178"/>
      <c r="P703" s="178"/>
      <c r="Q703" s="181"/>
    </row>
    <row r="704" spans="12:16" ht="12.75">
      <c r="L704" s="178"/>
      <c r="M704" s="178"/>
      <c r="N704" s="178"/>
      <c r="O704" s="178"/>
      <c r="P704" s="178"/>
    </row>
    <row r="705" spans="12:16" ht="12.75">
      <c r="L705" s="178"/>
      <c r="M705" s="178"/>
      <c r="N705" s="178"/>
      <c r="O705" s="178"/>
      <c r="P705" s="178"/>
    </row>
    <row r="706" spans="12:16" ht="12.75">
      <c r="L706" s="178"/>
      <c r="M706" s="178"/>
      <c r="N706" s="178"/>
      <c r="O706" s="178"/>
      <c r="P706" s="178"/>
    </row>
    <row r="707" spans="12:16" ht="12.75">
      <c r="L707" s="178"/>
      <c r="M707" s="178"/>
      <c r="N707" s="178"/>
      <c r="O707" s="178"/>
      <c r="P707" s="178"/>
    </row>
    <row r="708" spans="12:16" ht="12.75">
      <c r="L708" s="178"/>
      <c r="M708" s="178"/>
      <c r="N708" s="178"/>
      <c r="O708" s="178"/>
      <c r="P708" s="178"/>
    </row>
    <row r="709" spans="12:16" ht="12.75">
      <c r="L709" s="178"/>
      <c r="M709" s="178"/>
      <c r="N709" s="178"/>
      <c r="O709" s="178"/>
      <c r="P709" s="178"/>
    </row>
    <row r="710" spans="12:16" ht="12.75">
      <c r="L710" s="178"/>
      <c r="M710" s="178"/>
      <c r="N710" s="178"/>
      <c r="O710" s="178"/>
      <c r="P710" s="178"/>
    </row>
    <row r="711" spans="12:16" ht="12.75">
      <c r="L711" s="178"/>
      <c r="M711" s="178"/>
      <c r="N711" s="178"/>
      <c r="O711" s="178"/>
      <c r="P711" s="178"/>
    </row>
    <row r="712" spans="12:16" ht="12.75">
      <c r="L712" s="178"/>
      <c r="M712" s="178"/>
      <c r="N712" s="178"/>
      <c r="O712" s="178"/>
      <c r="P712" s="178"/>
    </row>
    <row r="713" spans="12:16" ht="12.75">
      <c r="L713" s="178"/>
      <c r="M713" s="178"/>
      <c r="N713" s="178"/>
      <c r="O713" s="178"/>
      <c r="P713" s="178"/>
    </row>
    <row r="714" spans="12:16" ht="12.75">
      <c r="L714" s="178"/>
      <c r="M714" s="178"/>
      <c r="N714" s="178"/>
      <c r="O714" s="178"/>
      <c r="P714" s="178"/>
    </row>
    <row r="715" spans="12:16" ht="12.75">
      <c r="L715" s="178"/>
      <c r="M715" s="178"/>
      <c r="N715" s="178"/>
      <c r="O715" s="178"/>
      <c r="P715" s="178"/>
    </row>
    <row r="716" spans="12:16" ht="12.75">
      <c r="L716" s="178"/>
      <c r="M716" s="178"/>
      <c r="N716" s="178"/>
      <c r="O716" s="178"/>
      <c r="P716" s="178"/>
    </row>
    <row r="717" spans="12:16" ht="12.75">
      <c r="L717" s="178"/>
      <c r="M717" s="178"/>
      <c r="N717" s="178"/>
      <c r="O717" s="178"/>
      <c r="P717" s="178"/>
    </row>
    <row r="718" spans="12:16" ht="12.75">
      <c r="L718" s="178"/>
      <c r="M718" s="178"/>
      <c r="N718" s="178"/>
      <c r="O718" s="178"/>
      <c r="P718" s="178"/>
    </row>
    <row r="719" spans="12:16" ht="12.75">
      <c r="L719" s="178"/>
      <c r="M719" s="178"/>
      <c r="N719" s="178"/>
      <c r="O719" s="178"/>
      <c r="P719" s="178"/>
    </row>
    <row r="720" spans="12:16" ht="12.75">
      <c r="L720" s="178"/>
      <c r="M720" s="178"/>
      <c r="N720" s="178"/>
      <c r="O720" s="178"/>
      <c r="P720" s="178"/>
    </row>
    <row r="721" spans="12:16" ht="12.75">
      <c r="L721" s="178"/>
      <c r="M721" s="178"/>
      <c r="N721" s="178"/>
      <c r="O721" s="178"/>
      <c r="P721" s="178"/>
    </row>
    <row r="722" spans="12:16" ht="12.75">
      <c r="L722" s="178"/>
      <c r="M722" s="178"/>
      <c r="N722" s="178"/>
      <c r="O722" s="178"/>
      <c r="P722" s="178"/>
    </row>
    <row r="723" spans="12:16" ht="12.75">
      <c r="L723" s="178"/>
      <c r="M723" s="178"/>
      <c r="N723" s="178"/>
      <c r="O723" s="178"/>
      <c r="P723" s="178"/>
    </row>
    <row r="724" spans="12:16" ht="12.75">
      <c r="L724" s="178"/>
      <c r="M724" s="178"/>
      <c r="N724" s="178"/>
      <c r="O724" s="178"/>
      <c r="P724" s="178"/>
    </row>
    <row r="725" spans="12:16" ht="12.75">
      <c r="L725" s="178"/>
      <c r="M725" s="178"/>
      <c r="N725" s="178"/>
      <c r="O725" s="178"/>
      <c r="P725" s="178"/>
    </row>
    <row r="726" spans="12:16" ht="12.75">
      <c r="L726" s="178"/>
      <c r="M726" s="178"/>
      <c r="N726" s="178"/>
      <c r="O726" s="178"/>
      <c r="P726" s="178"/>
    </row>
    <row r="727" spans="12:16" ht="12.75">
      <c r="L727" s="178"/>
      <c r="M727" s="178"/>
      <c r="N727" s="178"/>
      <c r="O727" s="178"/>
      <c r="P727" s="178"/>
    </row>
    <row r="728" spans="12:16" ht="12.75">
      <c r="L728" s="178"/>
      <c r="M728" s="178"/>
      <c r="N728" s="178"/>
      <c r="O728" s="178"/>
      <c r="P728" s="178"/>
    </row>
    <row r="729" spans="12:16" ht="12.75">
      <c r="L729" s="178"/>
      <c r="M729" s="178"/>
      <c r="N729" s="178"/>
      <c r="O729" s="178"/>
      <c r="P729" s="178"/>
    </row>
    <row r="730" spans="12:16" ht="12.75">
      <c r="L730" s="178"/>
      <c r="M730" s="178"/>
      <c r="N730" s="178"/>
      <c r="O730" s="178"/>
      <c r="P730" s="178"/>
    </row>
    <row r="731" spans="12:16" ht="12.75">
      <c r="L731" s="178"/>
      <c r="M731" s="178"/>
      <c r="N731" s="178"/>
      <c r="O731" s="178"/>
      <c r="P731" s="178"/>
    </row>
    <row r="732" spans="12:16" ht="12.75">
      <c r="L732" s="178"/>
      <c r="M732" s="178"/>
      <c r="N732" s="178"/>
      <c r="O732" s="178"/>
      <c r="P732" s="178"/>
    </row>
    <row r="733" spans="12:16" ht="12.75">
      <c r="L733" s="178"/>
      <c r="M733" s="178"/>
      <c r="N733" s="178"/>
      <c r="O733" s="178"/>
      <c r="P733" s="178"/>
    </row>
    <row r="734" spans="12:16" ht="12.75">
      <c r="L734" s="178"/>
      <c r="M734" s="178"/>
      <c r="N734" s="178"/>
      <c r="O734" s="178"/>
      <c r="P734" s="178"/>
    </row>
    <row r="735" spans="12:16" ht="12.75">
      <c r="L735" s="178"/>
      <c r="M735" s="178"/>
      <c r="N735" s="178"/>
      <c r="O735" s="178"/>
      <c r="P735" s="178"/>
    </row>
    <row r="736" spans="12:16" ht="12.75">
      <c r="L736" s="178"/>
      <c r="M736" s="178"/>
      <c r="N736" s="178"/>
      <c r="O736" s="178"/>
      <c r="P736" s="178"/>
    </row>
    <row r="737" spans="12:16" ht="12.75">
      <c r="L737" s="178"/>
      <c r="M737" s="178"/>
      <c r="N737" s="178"/>
      <c r="O737" s="178"/>
      <c r="P737" s="178"/>
    </row>
    <row r="738" spans="12:16" ht="12.75">
      <c r="L738" s="178"/>
      <c r="M738" s="178"/>
      <c r="N738" s="178"/>
      <c r="O738" s="178"/>
      <c r="P738" s="178"/>
    </row>
    <row r="739" spans="12:16" ht="12.75">
      <c r="L739" s="178"/>
      <c r="M739" s="178"/>
      <c r="N739" s="178"/>
      <c r="O739" s="178"/>
      <c r="P739" s="178"/>
    </row>
    <row r="740" spans="12:16" ht="12.75">
      <c r="L740" s="178"/>
      <c r="M740" s="178"/>
      <c r="N740" s="178"/>
      <c r="O740" s="178"/>
      <c r="P740" s="178"/>
    </row>
    <row r="741" spans="12:16" ht="12.75">
      <c r="L741" s="178"/>
      <c r="M741" s="178"/>
      <c r="N741" s="178"/>
      <c r="O741" s="178"/>
      <c r="P741" s="178"/>
    </row>
    <row r="742" spans="12:16" ht="12.75">
      <c r="L742" s="178"/>
      <c r="M742" s="178"/>
      <c r="N742" s="178"/>
      <c r="O742" s="178"/>
      <c r="P742" s="178"/>
    </row>
    <row r="743" spans="12:16" ht="12.75">
      <c r="L743" s="178"/>
      <c r="M743" s="178"/>
      <c r="N743" s="178"/>
      <c r="O743" s="178"/>
      <c r="P743" s="178"/>
    </row>
    <row r="744" spans="12:16" ht="12.75">
      <c r="L744" s="178"/>
      <c r="M744" s="178"/>
      <c r="N744" s="178"/>
      <c r="O744" s="178"/>
      <c r="P744" s="178"/>
    </row>
    <row r="745" spans="12:16" ht="12.75">
      <c r="L745" s="178"/>
      <c r="M745" s="178"/>
      <c r="N745" s="178"/>
      <c r="O745" s="178"/>
      <c r="P745" s="178"/>
    </row>
    <row r="746" spans="12:16" ht="12.75">
      <c r="L746" s="178"/>
      <c r="M746" s="178"/>
      <c r="N746" s="178"/>
      <c r="O746" s="178"/>
      <c r="P746" s="178"/>
    </row>
    <row r="747" spans="12:16" ht="12.75">
      <c r="L747" s="178"/>
      <c r="M747" s="178"/>
      <c r="N747" s="178"/>
      <c r="O747" s="178"/>
      <c r="P747" s="178"/>
    </row>
    <row r="748" spans="12:16" ht="12.75">
      <c r="L748" s="178"/>
      <c r="M748" s="178"/>
      <c r="N748" s="178"/>
      <c r="O748" s="178"/>
      <c r="P748" s="178"/>
    </row>
    <row r="749" spans="12:16" ht="12.75">
      <c r="L749" s="178"/>
      <c r="M749" s="178"/>
      <c r="N749" s="178"/>
      <c r="O749" s="178"/>
      <c r="P749" s="178"/>
    </row>
    <row r="750" spans="12:16" ht="12.75">
      <c r="L750" s="178"/>
      <c r="M750" s="178"/>
      <c r="N750" s="178"/>
      <c r="O750" s="178"/>
      <c r="P750" s="178"/>
    </row>
    <row r="751" spans="12:16" ht="12.75">
      <c r="L751" s="178"/>
      <c r="M751" s="178"/>
      <c r="N751" s="178"/>
      <c r="O751" s="178"/>
      <c r="P751" s="178"/>
    </row>
    <row r="752" spans="12:16" ht="12.75">
      <c r="L752" s="178"/>
      <c r="M752" s="178"/>
      <c r="N752" s="178"/>
      <c r="O752" s="178"/>
      <c r="P752" s="178"/>
    </row>
    <row r="753" spans="12:16" ht="12.75">
      <c r="L753" s="178"/>
      <c r="M753" s="178"/>
      <c r="N753" s="178"/>
      <c r="O753" s="178"/>
      <c r="P753" s="178"/>
    </row>
    <row r="754" spans="12:16" ht="12.75">
      <c r="L754" s="178"/>
      <c r="M754" s="178"/>
      <c r="N754" s="178"/>
      <c r="O754" s="178"/>
      <c r="P754" s="178"/>
    </row>
    <row r="755" spans="12:16" ht="12.75">
      <c r="L755" s="178"/>
      <c r="M755" s="178"/>
      <c r="N755" s="178"/>
      <c r="O755" s="178"/>
      <c r="P755" s="178"/>
    </row>
    <row r="756" spans="12:16" ht="12.75">
      <c r="L756" s="178"/>
      <c r="M756" s="178"/>
      <c r="N756" s="178"/>
      <c r="O756" s="178"/>
      <c r="P756" s="178"/>
    </row>
    <row r="757" spans="12:16" ht="12.75">
      <c r="L757" s="178"/>
      <c r="M757" s="178"/>
      <c r="N757" s="178"/>
      <c r="O757" s="178"/>
      <c r="P757" s="178"/>
    </row>
    <row r="758" spans="12:16" ht="12.75">
      <c r="L758" s="178"/>
      <c r="M758" s="178"/>
      <c r="N758" s="178"/>
      <c r="O758" s="178"/>
      <c r="P758" s="178"/>
    </row>
    <row r="759" spans="12:16" ht="12.75">
      <c r="L759" s="178"/>
      <c r="M759" s="178"/>
      <c r="N759" s="178"/>
      <c r="O759" s="178"/>
      <c r="P759" s="178"/>
    </row>
    <row r="760" spans="12:16" ht="12.75">
      <c r="L760" s="178"/>
      <c r="M760" s="178"/>
      <c r="N760" s="178"/>
      <c r="O760" s="178"/>
      <c r="P760" s="178"/>
    </row>
    <row r="761" spans="12:16" ht="12.75">
      <c r="L761" s="178"/>
      <c r="M761" s="178"/>
      <c r="N761" s="178"/>
      <c r="O761" s="178"/>
      <c r="P761" s="178"/>
    </row>
    <row r="762" spans="12:16" ht="12.75">
      <c r="L762" s="178"/>
      <c r="M762" s="178"/>
      <c r="N762" s="178"/>
      <c r="O762" s="178"/>
      <c r="P762" s="178"/>
    </row>
    <row r="763" spans="12:16" ht="12.75">
      <c r="L763" s="178"/>
      <c r="M763" s="178"/>
      <c r="N763" s="178"/>
      <c r="O763" s="178"/>
      <c r="P763" s="178"/>
    </row>
    <row r="764" spans="12:16" ht="12.75">
      <c r="L764" s="178"/>
      <c r="M764" s="178"/>
      <c r="N764" s="178"/>
      <c r="O764" s="178"/>
      <c r="P764" s="178"/>
    </row>
    <row r="765" spans="12:16" ht="12.75">
      <c r="L765" s="178"/>
      <c r="M765" s="178"/>
      <c r="N765" s="178"/>
      <c r="O765" s="178"/>
      <c r="P765" s="178"/>
    </row>
    <row r="766" spans="12:16" ht="12.75">
      <c r="L766" s="178"/>
      <c r="M766" s="178"/>
      <c r="N766" s="178"/>
      <c r="O766" s="178"/>
      <c r="P766" s="178"/>
    </row>
    <row r="767" spans="12:16" ht="12.75">
      <c r="L767" s="178"/>
      <c r="M767" s="178"/>
      <c r="N767" s="178"/>
      <c r="O767" s="178"/>
      <c r="P767" s="178"/>
    </row>
    <row r="768" spans="12:16" ht="12.75">
      <c r="L768" s="178"/>
      <c r="M768" s="178"/>
      <c r="N768" s="178"/>
      <c r="O768" s="178"/>
      <c r="P768" s="178"/>
    </row>
    <row r="769" spans="12:16" ht="12.75">
      <c r="L769" s="178"/>
      <c r="M769" s="178"/>
      <c r="N769" s="178"/>
      <c r="O769" s="178"/>
      <c r="P769" s="178"/>
    </row>
    <row r="770" spans="12:16" ht="12.75">
      <c r="L770" s="178"/>
      <c r="M770" s="178"/>
      <c r="N770" s="178"/>
      <c r="O770" s="178"/>
      <c r="P770" s="178"/>
    </row>
    <row r="771" spans="12:16" ht="12.75">
      <c r="L771" s="178"/>
      <c r="M771" s="178"/>
      <c r="N771" s="178"/>
      <c r="O771" s="178"/>
      <c r="P771" s="178"/>
    </row>
    <row r="772" spans="12:16" ht="12.75">
      <c r="L772" s="178"/>
      <c r="M772" s="178"/>
      <c r="N772" s="178"/>
      <c r="O772" s="178"/>
      <c r="P772" s="178"/>
    </row>
    <row r="773" spans="12:16" ht="12.75">
      <c r="L773" s="178"/>
      <c r="M773" s="178"/>
      <c r="N773" s="178"/>
      <c r="O773" s="178"/>
      <c r="P773" s="178"/>
    </row>
    <row r="774" spans="12:16" ht="12.75">
      <c r="L774" s="178"/>
      <c r="M774" s="178"/>
      <c r="N774" s="178"/>
      <c r="O774" s="178"/>
      <c r="P774" s="178"/>
    </row>
    <row r="775" spans="12:16" ht="12.75">
      <c r="L775" s="178"/>
      <c r="M775" s="178"/>
      <c r="N775" s="178"/>
      <c r="O775" s="178"/>
      <c r="P775" s="178"/>
    </row>
    <row r="776" spans="12:16" ht="12.75">
      <c r="L776" s="178"/>
      <c r="M776" s="178"/>
      <c r="N776" s="178"/>
      <c r="O776" s="178"/>
      <c r="P776" s="178"/>
    </row>
    <row r="777" spans="12:16" ht="12.75">
      <c r="L777" s="178"/>
      <c r="M777" s="178"/>
      <c r="N777" s="178"/>
      <c r="O777" s="178"/>
      <c r="P777" s="178"/>
    </row>
    <row r="778" spans="12:16" ht="12.75">
      <c r="L778" s="178"/>
      <c r="M778" s="178"/>
      <c r="N778" s="178"/>
      <c r="O778" s="178"/>
      <c r="P778" s="178"/>
    </row>
    <row r="779" spans="12:16" ht="12.75">
      <c r="L779" s="178"/>
      <c r="M779" s="178"/>
      <c r="N779" s="178"/>
      <c r="O779" s="178"/>
      <c r="P779" s="178"/>
    </row>
    <row r="780" spans="12:16" ht="12.75">
      <c r="L780" s="178"/>
      <c r="M780" s="178"/>
      <c r="N780" s="178"/>
      <c r="O780" s="178"/>
      <c r="P780" s="178"/>
    </row>
    <row r="781" spans="12:16" ht="12.75">
      <c r="L781" s="178"/>
      <c r="M781" s="178"/>
      <c r="N781" s="178"/>
      <c r="O781" s="178"/>
      <c r="P781" s="178"/>
    </row>
    <row r="782" spans="12:16" ht="12.75">
      <c r="L782" s="178"/>
      <c r="M782" s="178"/>
      <c r="N782" s="178"/>
      <c r="O782" s="178"/>
      <c r="P782" s="178"/>
    </row>
    <row r="783" spans="12:16" ht="12.75">
      <c r="L783" s="178"/>
      <c r="M783" s="178"/>
      <c r="N783" s="178"/>
      <c r="O783" s="178"/>
      <c r="P783" s="178"/>
    </row>
    <row r="784" spans="12:16" ht="12.75">
      <c r="L784" s="178"/>
      <c r="M784" s="178"/>
      <c r="N784" s="178"/>
      <c r="O784" s="178"/>
      <c r="P784" s="178"/>
    </row>
    <row r="785" spans="12:16" ht="12.75">
      <c r="L785" s="178"/>
      <c r="M785" s="178"/>
      <c r="N785" s="178"/>
      <c r="O785" s="178"/>
      <c r="P785" s="178"/>
    </row>
    <row r="786" spans="12:16" ht="12.75">
      <c r="L786" s="178"/>
      <c r="M786" s="178"/>
      <c r="N786" s="178"/>
      <c r="O786" s="178"/>
      <c r="P786" s="178"/>
    </row>
    <row r="787" spans="12:16" ht="12.75">
      <c r="L787" s="178"/>
      <c r="M787" s="178"/>
      <c r="N787" s="178"/>
      <c r="O787" s="178"/>
      <c r="P787" s="178"/>
    </row>
    <row r="788" spans="12:16" ht="12.75">
      <c r="L788" s="178"/>
      <c r="M788" s="178"/>
      <c r="N788" s="178"/>
      <c r="O788" s="178"/>
      <c r="P788" s="178"/>
    </row>
    <row r="789" spans="12:16" ht="12.75">
      <c r="L789" s="178"/>
      <c r="M789" s="178"/>
      <c r="N789" s="178"/>
      <c r="O789" s="178"/>
      <c r="P789" s="178"/>
    </row>
    <row r="790" spans="12:16" ht="12.75">
      <c r="L790" s="178"/>
      <c r="M790" s="178"/>
      <c r="N790" s="178"/>
      <c r="O790" s="178"/>
      <c r="P790" s="178"/>
    </row>
    <row r="791" spans="12:16" ht="12.75">
      <c r="L791" s="178"/>
      <c r="M791" s="178"/>
      <c r="N791" s="178"/>
      <c r="O791" s="178"/>
      <c r="P791" s="178"/>
    </row>
    <row r="792" spans="12:16" ht="12.75">
      <c r="L792" s="178"/>
      <c r="M792" s="178"/>
      <c r="N792" s="178"/>
      <c r="O792" s="178"/>
      <c r="P792" s="178"/>
    </row>
    <row r="793" spans="12:16" ht="12.75">
      <c r="L793" s="178"/>
      <c r="M793" s="178"/>
      <c r="N793" s="178"/>
      <c r="O793" s="178"/>
      <c r="P793" s="178"/>
    </row>
    <row r="794" spans="12:16" ht="12.75">
      <c r="L794" s="178"/>
      <c r="M794" s="178"/>
      <c r="N794" s="178"/>
      <c r="O794" s="178"/>
      <c r="P794" s="178"/>
    </row>
    <row r="795" spans="12:16" ht="12.75">
      <c r="L795" s="178"/>
      <c r="M795" s="178"/>
      <c r="N795" s="178"/>
      <c r="O795" s="178"/>
      <c r="P795" s="178"/>
    </row>
    <row r="796" spans="12:16" ht="12.75">
      <c r="L796" s="178"/>
      <c r="M796" s="178"/>
      <c r="N796" s="178"/>
      <c r="O796" s="178"/>
      <c r="P796" s="178"/>
    </row>
    <row r="797" spans="12:16" ht="12.75">
      <c r="L797" s="178"/>
      <c r="M797" s="178"/>
      <c r="N797" s="178"/>
      <c r="O797" s="178"/>
      <c r="P797" s="178"/>
    </row>
    <row r="798" spans="12:16" ht="12.75">
      <c r="L798" s="178"/>
      <c r="M798" s="178"/>
      <c r="N798" s="178"/>
      <c r="O798" s="178"/>
      <c r="P798" s="178"/>
    </row>
    <row r="799" spans="12:16" ht="12.75">
      <c r="L799" s="178"/>
      <c r="M799" s="178"/>
      <c r="N799" s="178"/>
      <c r="O799" s="178"/>
      <c r="P799" s="178"/>
    </row>
    <row r="800" spans="12:16" ht="12.75">
      <c r="L800" s="178"/>
      <c r="M800" s="178"/>
      <c r="N800" s="178"/>
      <c r="O800" s="178"/>
      <c r="P800" s="178"/>
    </row>
    <row r="801" spans="12:16" ht="12.75">
      <c r="L801" s="178"/>
      <c r="M801" s="178"/>
      <c r="N801" s="178"/>
      <c r="O801" s="178"/>
      <c r="P801" s="178"/>
    </row>
    <row r="802" spans="12:16" ht="12.75">
      <c r="L802" s="178"/>
      <c r="M802" s="178"/>
      <c r="N802" s="178"/>
      <c r="O802" s="178"/>
      <c r="P802" s="178"/>
    </row>
    <row r="803" spans="12:16" ht="12.75">
      <c r="L803" s="178"/>
      <c r="M803" s="178"/>
      <c r="N803" s="178"/>
      <c r="O803" s="178"/>
      <c r="P803" s="178"/>
    </row>
    <row r="804" spans="12:16" ht="12.75">
      <c r="L804" s="178"/>
      <c r="M804" s="178"/>
      <c r="N804" s="178"/>
      <c r="O804" s="178"/>
      <c r="P804" s="178"/>
    </row>
    <row r="805" spans="12:16" ht="12.75">
      <c r="L805" s="178"/>
      <c r="M805" s="178"/>
      <c r="N805" s="178"/>
      <c r="O805" s="178"/>
      <c r="P805" s="178"/>
    </row>
    <row r="806" spans="12:16" ht="12.75">
      <c r="L806" s="178"/>
      <c r="M806" s="178"/>
      <c r="N806" s="178"/>
      <c r="O806" s="178"/>
      <c r="P806" s="178"/>
    </row>
    <row r="807" spans="12:16" ht="12.75">
      <c r="L807" s="178"/>
      <c r="M807" s="178"/>
      <c r="N807" s="178"/>
      <c r="O807" s="178"/>
      <c r="P807" s="178"/>
    </row>
    <row r="808" spans="12:16" ht="12.75">
      <c r="L808" s="178"/>
      <c r="M808" s="178"/>
      <c r="N808" s="178"/>
      <c r="O808" s="178"/>
      <c r="P808" s="178"/>
    </row>
    <row r="809" spans="12:16" ht="12.75">
      <c r="L809" s="178"/>
      <c r="M809" s="178"/>
      <c r="N809" s="178"/>
      <c r="O809" s="178"/>
      <c r="P809" s="178"/>
    </row>
    <row r="810" spans="12:16" ht="12.75">
      <c r="L810" s="178"/>
      <c r="M810" s="178"/>
      <c r="N810" s="178"/>
      <c r="O810" s="178"/>
      <c r="P810" s="178"/>
    </row>
    <row r="811" spans="12:16" ht="12.75">
      <c r="L811" s="178"/>
      <c r="M811" s="178"/>
      <c r="N811" s="178"/>
      <c r="O811" s="178"/>
      <c r="P811" s="178"/>
    </row>
    <row r="812" spans="12:16" ht="12.75">
      <c r="L812" s="178"/>
      <c r="M812" s="178"/>
      <c r="N812" s="178"/>
      <c r="O812" s="178"/>
      <c r="P812" s="178"/>
    </row>
    <row r="813" spans="12:16" ht="12.75">
      <c r="L813" s="178"/>
      <c r="M813" s="178"/>
      <c r="N813" s="178"/>
      <c r="O813" s="178"/>
      <c r="P813" s="178"/>
    </row>
    <row r="814" spans="12:16" ht="12.75">
      <c r="L814" s="178"/>
      <c r="M814" s="178"/>
      <c r="N814" s="178"/>
      <c r="O814" s="178"/>
      <c r="P814" s="178"/>
    </row>
    <row r="815" spans="12:16" ht="12.75">
      <c r="L815" s="178"/>
      <c r="M815" s="178"/>
      <c r="N815" s="178"/>
      <c r="O815" s="178"/>
      <c r="P815" s="178"/>
    </row>
    <row r="816" spans="12:16" ht="12.75">
      <c r="L816" s="178"/>
      <c r="M816" s="178"/>
      <c r="N816" s="178"/>
      <c r="O816" s="178"/>
      <c r="P816" s="178"/>
    </row>
    <row r="817" spans="12:16" ht="12.75">
      <c r="L817" s="178"/>
      <c r="M817" s="178"/>
      <c r="N817" s="178"/>
      <c r="O817" s="178"/>
      <c r="P817" s="178"/>
    </row>
    <row r="818" spans="12:16" ht="12.75">
      <c r="L818" s="178"/>
      <c r="M818" s="178"/>
      <c r="N818" s="178"/>
      <c r="O818" s="178"/>
      <c r="P818" s="178"/>
    </row>
    <row r="819" spans="12:16" ht="12.75">
      <c r="L819" s="178"/>
      <c r="M819" s="178"/>
      <c r="N819" s="178"/>
      <c r="O819" s="178"/>
      <c r="P819" s="178"/>
    </row>
    <row r="820" spans="12:16" ht="12.75">
      <c r="L820" s="178"/>
      <c r="M820" s="178"/>
      <c r="N820" s="178"/>
      <c r="O820" s="178"/>
      <c r="P820" s="178"/>
    </row>
    <row r="821" spans="12:16" ht="12.75">
      <c r="L821" s="178"/>
      <c r="M821" s="178"/>
      <c r="N821" s="178"/>
      <c r="O821" s="178"/>
      <c r="P821" s="178"/>
    </row>
    <row r="822" spans="12:16" ht="12.75">
      <c r="L822" s="178"/>
      <c r="M822" s="178"/>
      <c r="N822" s="178"/>
      <c r="O822" s="178"/>
      <c r="P822" s="178"/>
    </row>
    <row r="823" spans="12:16" ht="12.75">
      <c r="L823" s="178"/>
      <c r="M823" s="178"/>
      <c r="N823" s="178"/>
      <c r="O823" s="178"/>
      <c r="P823" s="178"/>
    </row>
    <row r="824" spans="12:16" ht="12.75">
      <c r="L824" s="178"/>
      <c r="M824" s="178"/>
      <c r="N824" s="178"/>
      <c r="O824" s="178"/>
      <c r="P824" s="178"/>
    </row>
    <row r="825" spans="12:16" ht="12.75">
      <c r="L825" s="178"/>
      <c r="M825" s="178"/>
      <c r="N825" s="178"/>
      <c r="O825" s="178"/>
      <c r="P825" s="178"/>
    </row>
    <row r="826" spans="12:16" ht="12.75">
      <c r="L826" s="178"/>
      <c r="M826" s="178"/>
      <c r="N826" s="178"/>
      <c r="O826" s="178"/>
      <c r="P826" s="178"/>
    </row>
    <row r="827" spans="12:16" ht="12.75">
      <c r="L827" s="178"/>
      <c r="M827" s="178"/>
      <c r="N827" s="178"/>
      <c r="O827" s="178"/>
      <c r="P827" s="178"/>
    </row>
    <row r="828" spans="12:16" ht="12.75">
      <c r="L828" s="178"/>
      <c r="M828" s="178"/>
      <c r="N828" s="178"/>
      <c r="O828" s="178"/>
      <c r="P828" s="178"/>
    </row>
    <row r="829" spans="12:16" ht="12.75">
      <c r="L829" s="178"/>
      <c r="M829" s="178"/>
      <c r="N829" s="178"/>
      <c r="O829" s="178"/>
      <c r="P829" s="178"/>
    </row>
    <row r="830" spans="12:16" ht="12.75">
      <c r="L830" s="178"/>
      <c r="M830" s="178"/>
      <c r="N830" s="178"/>
      <c r="O830" s="178"/>
      <c r="P830" s="178"/>
    </row>
    <row r="831" spans="12:16" ht="12.75">
      <c r="L831" s="178"/>
      <c r="M831" s="178"/>
      <c r="N831" s="178"/>
      <c r="O831" s="178"/>
      <c r="P831" s="178"/>
    </row>
    <row r="832" spans="12:16" ht="12.75">
      <c r="L832" s="178"/>
      <c r="M832" s="178"/>
      <c r="N832" s="178"/>
      <c r="O832" s="178"/>
      <c r="P832" s="178"/>
    </row>
    <row r="833" spans="11:16" ht="12.75">
      <c r="K833" s="178"/>
      <c r="L833" s="178"/>
      <c r="M833" s="178"/>
      <c r="N833" s="178"/>
      <c r="O833" s="178"/>
      <c r="P833" s="178"/>
    </row>
    <row r="834" spans="11:16" ht="12.75">
      <c r="K834" s="178"/>
      <c r="L834" s="178"/>
      <c r="M834" s="178"/>
      <c r="N834" s="178"/>
      <c r="O834" s="178"/>
      <c r="P834" s="178"/>
    </row>
    <row r="835" spans="11:16" ht="12.75">
      <c r="K835" s="178"/>
      <c r="L835" s="178"/>
      <c r="M835" s="178"/>
      <c r="N835" s="178"/>
      <c r="O835" s="178"/>
      <c r="P835" s="178"/>
    </row>
    <row r="836" spans="11:16" ht="12.75">
      <c r="K836" s="178"/>
      <c r="L836" s="178"/>
      <c r="M836" s="178"/>
      <c r="N836" s="178"/>
      <c r="O836" s="178"/>
      <c r="P836" s="178"/>
    </row>
    <row r="837" spans="11:16" ht="12.75">
      <c r="K837" s="178"/>
      <c r="L837" s="178"/>
      <c r="M837" s="178"/>
      <c r="N837" s="178"/>
      <c r="O837" s="178"/>
      <c r="P837" s="178"/>
    </row>
    <row r="838" spans="11:16" ht="12.75">
      <c r="K838" s="178"/>
      <c r="L838" s="178"/>
      <c r="M838" s="178"/>
      <c r="N838" s="178"/>
      <c r="O838" s="178"/>
      <c r="P838" s="178"/>
    </row>
    <row r="839" spans="11:16" ht="12.75">
      <c r="K839" s="178"/>
      <c r="L839" s="178"/>
      <c r="M839" s="178"/>
      <c r="N839" s="178"/>
      <c r="O839" s="178"/>
      <c r="P839" s="178"/>
    </row>
    <row r="840" spans="11:16" ht="12.75">
      <c r="K840" s="178"/>
      <c r="L840" s="178"/>
      <c r="M840" s="178"/>
      <c r="N840" s="178"/>
      <c r="O840" s="178"/>
      <c r="P840" s="178"/>
    </row>
    <row r="841" spans="11:16" ht="12.75">
      <c r="K841" s="178"/>
      <c r="L841" s="178"/>
      <c r="M841" s="178"/>
      <c r="N841" s="178"/>
      <c r="O841" s="178"/>
      <c r="P841" s="178"/>
    </row>
    <row r="842" spans="11:16" ht="12.75">
      <c r="K842" s="178"/>
      <c r="L842" s="178"/>
      <c r="M842" s="178"/>
      <c r="N842" s="178"/>
      <c r="O842" s="178"/>
      <c r="P842" s="178"/>
    </row>
    <row r="843" spans="2:16" ht="12.75">
      <c r="B843" s="33"/>
      <c r="C843" s="143"/>
      <c r="D843" s="143"/>
      <c r="E843" s="183"/>
      <c r="F843" s="183"/>
      <c r="G843" s="183"/>
      <c r="H843" s="184"/>
      <c r="I843" s="183"/>
      <c r="J843" s="143"/>
      <c r="K843" s="178"/>
      <c r="L843" s="178"/>
      <c r="M843" s="178"/>
      <c r="N843" s="178"/>
      <c r="O843" s="178"/>
      <c r="P843" s="178"/>
    </row>
    <row r="845" ht="12.75">
      <c r="U845" s="27"/>
    </row>
    <row r="846" spans="11:21" s="38" customFormat="1" ht="12.75">
      <c r="K846"/>
      <c r="L846"/>
      <c r="M846"/>
      <c r="N846"/>
      <c r="O846"/>
      <c r="P846"/>
      <c r="Q846"/>
      <c r="R846"/>
      <c r="S846"/>
      <c r="T846"/>
      <c r="U846"/>
    </row>
    <row r="847" spans="12:21" ht="12.75">
      <c r="L847" s="178"/>
      <c r="M847" s="178"/>
      <c r="N847" s="178"/>
      <c r="O847" s="178"/>
      <c r="P847" s="178"/>
      <c r="U847" s="27"/>
    </row>
    <row r="848" spans="12:16" ht="12.75">
      <c r="L848" s="178"/>
      <c r="M848" s="178"/>
      <c r="N848" s="178"/>
      <c r="O848" s="178"/>
      <c r="P848" s="178"/>
    </row>
    <row r="849" spans="12:16" ht="12.75">
      <c r="L849" s="178"/>
      <c r="M849" s="178"/>
      <c r="N849" s="178"/>
      <c r="O849" s="178"/>
      <c r="P849" s="178"/>
    </row>
    <row r="850" spans="12:16" ht="12.75">
      <c r="L850" s="178"/>
      <c r="M850" s="178"/>
      <c r="N850" s="178"/>
      <c r="O850" s="178"/>
      <c r="P850" s="178"/>
    </row>
    <row r="851" spans="12:16" ht="12.75">
      <c r="L851" s="178"/>
      <c r="M851" s="178"/>
      <c r="N851" s="178"/>
      <c r="O851" s="178"/>
      <c r="P851" s="178"/>
    </row>
    <row r="852" spans="12:16" ht="12.75">
      <c r="L852" s="178"/>
      <c r="M852" s="178"/>
      <c r="N852" s="178"/>
      <c r="O852" s="178"/>
      <c r="P852" s="178"/>
    </row>
    <row r="853" spans="12:16" ht="12.75">
      <c r="L853" s="178"/>
      <c r="M853" s="178"/>
      <c r="N853" s="178"/>
      <c r="O853" s="178"/>
      <c r="P853" s="178"/>
    </row>
    <row r="854" spans="12:16" ht="12.75">
      <c r="L854" s="178"/>
      <c r="M854" s="178"/>
      <c r="N854" s="178"/>
      <c r="O854" s="178"/>
      <c r="P854" s="178"/>
    </row>
    <row r="855" spans="12:16" ht="12.75">
      <c r="L855" s="178"/>
      <c r="M855" s="178"/>
      <c r="N855" s="178"/>
      <c r="O855" s="178"/>
      <c r="P855" s="178"/>
    </row>
    <row r="856" spans="12:16" ht="12.75">
      <c r="L856" s="178"/>
      <c r="M856" s="178"/>
      <c r="N856" s="178"/>
      <c r="O856" s="178"/>
      <c r="P856" s="178"/>
    </row>
    <row r="857" spans="12:16" ht="12.75">
      <c r="L857" s="178"/>
      <c r="M857" s="178"/>
      <c r="N857" s="178"/>
      <c r="O857" s="178"/>
      <c r="P857" s="178"/>
    </row>
    <row r="858" spans="12:16" ht="12.75">
      <c r="L858" s="178"/>
      <c r="M858" s="178"/>
      <c r="N858" s="178"/>
      <c r="O858" s="178"/>
      <c r="P858" s="178"/>
    </row>
    <row r="859" spans="12:16" ht="12.75">
      <c r="L859" s="178"/>
      <c r="M859" s="178"/>
      <c r="N859" s="178"/>
      <c r="O859" s="178"/>
      <c r="P859" s="178"/>
    </row>
    <row r="860" spans="12:16" ht="12.75">
      <c r="L860" s="178"/>
      <c r="M860" s="178"/>
      <c r="N860" s="178"/>
      <c r="O860" s="178"/>
      <c r="P860" s="178"/>
    </row>
    <row r="861" spans="12:16" ht="12.75">
      <c r="L861" s="178"/>
      <c r="M861" s="178"/>
      <c r="N861" s="178"/>
      <c r="O861" s="178"/>
      <c r="P861" s="178"/>
    </row>
    <row r="862" spans="12:16" ht="12.75">
      <c r="L862" s="178"/>
      <c r="M862" s="178"/>
      <c r="N862" s="178"/>
      <c r="O862" s="178"/>
      <c r="P862" s="178"/>
    </row>
    <row r="863" spans="12:16" ht="12.75">
      <c r="L863" s="178"/>
      <c r="M863" s="178"/>
      <c r="N863" s="178"/>
      <c r="O863" s="178"/>
      <c r="P863" s="178"/>
    </row>
    <row r="864" spans="12:16" ht="12.75">
      <c r="L864" s="178"/>
      <c r="M864" s="178"/>
      <c r="N864" s="178"/>
      <c r="O864" s="178"/>
      <c r="P864" s="178"/>
    </row>
    <row r="865" spans="12:16" ht="12.75">
      <c r="L865" s="178"/>
      <c r="M865" s="178"/>
      <c r="N865" s="178"/>
      <c r="O865" s="178"/>
      <c r="P865" s="178"/>
    </row>
    <row r="866" spans="12:16" ht="12.75">
      <c r="L866" s="178"/>
      <c r="M866" s="178"/>
      <c r="N866" s="178"/>
      <c r="O866" s="178"/>
      <c r="P866" s="178"/>
    </row>
    <row r="867" spans="12:16" ht="12.75">
      <c r="L867" s="178"/>
      <c r="M867" s="178"/>
      <c r="N867" s="178"/>
      <c r="O867" s="178"/>
      <c r="P867" s="178"/>
    </row>
    <row r="868" spans="12:16" ht="12.75">
      <c r="L868" s="178"/>
      <c r="M868" s="178"/>
      <c r="N868" s="178"/>
      <c r="O868" s="178"/>
      <c r="P868" s="178"/>
    </row>
    <row r="869" spans="12:16" ht="12.75">
      <c r="L869" s="178"/>
      <c r="M869" s="178"/>
      <c r="N869" s="178"/>
      <c r="O869" s="178"/>
      <c r="P869" s="178"/>
    </row>
    <row r="870" spans="12:16" ht="12.75">
      <c r="L870" s="178"/>
      <c r="M870" s="178"/>
      <c r="N870" s="178"/>
      <c r="O870" s="178"/>
      <c r="P870" s="178"/>
    </row>
    <row r="871" spans="12:16" ht="12.75">
      <c r="L871" s="178"/>
      <c r="M871" s="178"/>
      <c r="N871" s="178"/>
      <c r="O871" s="178"/>
      <c r="P871" s="178"/>
    </row>
    <row r="872" spans="12:16" ht="12.75">
      <c r="L872" s="178"/>
      <c r="M872" s="178"/>
      <c r="N872" s="178"/>
      <c r="O872" s="178"/>
      <c r="P872" s="178"/>
    </row>
    <row r="873" spans="12:16" ht="12.75">
      <c r="L873" s="178"/>
      <c r="M873" s="178"/>
      <c r="N873" s="178"/>
      <c r="O873" s="178"/>
      <c r="P873" s="178"/>
    </row>
    <row r="874" spans="12:16" ht="12.75">
      <c r="L874" s="178"/>
      <c r="M874" s="178"/>
      <c r="N874" s="178"/>
      <c r="O874" s="178"/>
      <c r="P874" s="178"/>
    </row>
    <row r="875" spans="12:16" ht="12.75">
      <c r="L875" s="178"/>
      <c r="M875" s="178"/>
      <c r="N875" s="178"/>
      <c r="O875" s="178"/>
      <c r="P875" s="178"/>
    </row>
    <row r="876" spans="12:16" ht="12.75">
      <c r="L876" s="178"/>
      <c r="M876" s="178"/>
      <c r="N876" s="178"/>
      <c r="O876" s="178"/>
      <c r="P876" s="178"/>
    </row>
    <row r="877" spans="12:16" ht="12.75">
      <c r="L877" s="178"/>
      <c r="M877" s="178"/>
      <c r="N877" s="178"/>
      <c r="O877" s="178"/>
      <c r="P877" s="178"/>
    </row>
    <row r="878" spans="12:16" ht="12.75">
      <c r="L878" s="178"/>
      <c r="M878" s="178"/>
      <c r="N878" s="178"/>
      <c r="O878" s="178"/>
      <c r="P878" s="178"/>
    </row>
    <row r="879" spans="12:16" ht="12.75">
      <c r="L879" s="178"/>
      <c r="M879" s="178"/>
      <c r="N879" s="178"/>
      <c r="O879" s="178"/>
      <c r="P879" s="178"/>
    </row>
    <row r="880" spans="12:16" ht="12.75">
      <c r="L880" s="178"/>
      <c r="M880" s="178"/>
      <c r="N880" s="178"/>
      <c r="O880" s="178"/>
      <c r="P880" s="178"/>
    </row>
    <row r="881" spans="12:16" ht="12.75">
      <c r="L881" s="178"/>
      <c r="M881" s="178"/>
      <c r="N881" s="178"/>
      <c r="O881" s="178"/>
      <c r="P881" s="178"/>
    </row>
    <row r="882" spans="12:16" ht="12.75">
      <c r="L882" s="178"/>
      <c r="M882" s="178"/>
      <c r="N882" s="178"/>
      <c r="O882" s="178"/>
      <c r="P882" s="178"/>
    </row>
    <row r="883" spans="12:16" ht="12.75">
      <c r="L883" s="178"/>
      <c r="M883" s="178"/>
      <c r="N883" s="178"/>
      <c r="O883" s="178"/>
      <c r="P883" s="178"/>
    </row>
    <row r="884" spans="12:16" ht="12.75">
      <c r="L884" s="178"/>
      <c r="M884" s="178"/>
      <c r="N884" s="178"/>
      <c r="O884" s="178"/>
      <c r="P884" s="178"/>
    </row>
    <row r="885" spans="12:16" ht="12.75">
      <c r="L885" s="178"/>
      <c r="M885" s="178"/>
      <c r="N885" s="178"/>
      <c r="O885" s="178"/>
      <c r="P885" s="178"/>
    </row>
    <row r="886" spans="12:16" ht="12.75">
      <c r="L886" s="178"/>
      <c r="M886" s="178"/>
      <c r="N886" s="178"/>
      <c r="O886" s="178"/>
      <c r="P886" s="178"/>
    </row>
    <row r="887" spans="12:16" ht="12.75">
      <c r="L887" s="178"/>
      <c r="M887" s="178"/>
      <c r="N887" s="178"/>
      <c r="O887" s="178"/>
      <c r="P887" s="178"/>
    </row>
    <row r="888" spans="12:16" ht="12.75">
      <c r="L888" s="178"/>
      <c r="M888" s="178"/>
      <c r="N888" s="178"/>
      <c r="O888" s="178"/>
      <c r="P888" s="178"/>
    </row>
    <row r="889" spans="12:16" ht="12.75">
      <c r="L889" s="178"/>
      <c r="M889" s="178"/>
      <c r="N889" s="178"/>
      <c r="O889" s="178"/>
      <c r="P889" s="178"/>
    </row>
    <row r="890" spans="12:16" ht="12.75">
      <c r="L890" s="178"/>
      <c r="M890" s="178"/>
      <c r="N890" s="178"/>
      <c r="O890" s="178"/>
      <c r="P890" s="178"/>
    </row>
    <row r="891" spans="12:16" ht="12.75">
      <c r="L891" s="178"/>
      <c r="M891" s="178"/>
      <c r="N891" s="178"/>
      <c r="O891" s="178"/>
      <c r="P891" s="178"/>
    </row>
    <row r="892" spans="12:16" ht="12.75">
      <c r="L892" s="178"/>
      <c r="M892" s="178"/>
      <c r="N892" s="178"/>
      <c r="O892" s="178"/>
      <c r="P892" s="178"/>
    </row>
    <row r="893" spans="12:16" ht="12.75">
      <c r="L893" s="178"/>
      <c r="M893" s="178"/>
      <c r="N893" s="178"/>
      <c r="O893" s="178"/>
      <c r="P893" s="178"/>
    </row>
    <row r="894" spans="12:16" ht="12.75">
      <c r="L894" s="178"/>
      <c r="M894" s="178"/>
      <c r="N894" s="178"/>
      <c r="O894" s="178"/>
      <c r="P894" s="178"/>
    </row>
    <row r="895" spans="12:16" ht="12.75">
      <c r="L895" s="178"/>
      <c r="M895" s="178"/>
      <c r="N895" s="178"/>
      <c r="O895" s="178"/>
      <c r="P895" s="178"/>
    </row>
    <row r="896" spans="12:16" ht="12.75">
      <c r="L896" s="178"/>
      <c r="M896" s="178"/>
      <c r="N896" s="178"/>
      <c r="O896" s="178"/>
      <c r="P896" s="178"/>
    </row>
    <row r="897" spans="12:16" ht="12.75">
      <c r="L897" s="178"/>
      <c r="M897" s="178"/>
      <c r="N897" s="178"/>
      <c r="O897" s="178"/>
      <c r="P897" s="178"/>
    </row>
    <row r="898" spans="12:16" ht="12.75">
      <c r="L898" s="178"/>
      <c r="M898" s="178"/>
      <c r="N898" s="178"/>
      <c r="O898" s="178"/>
      <c r="P898" s="178"/>
    </row>
    <row r="899" spans="12:16" ht="12.75">
      <c r="L899" s="178"/>
      <c r="M899" s="178"/>
      <c r="N899" s="178"/>
      <c r="O899" s="178"/>
      <c r="P899" s="178"/>
    </row>
    <row r="900" spans="12:16" ht="12.75">
      <c r="L900" s="178"/>
      <c r="M900" s="178"/>
      <c r="N900" s="178"/>
      <c r="O900" s="178"/>
      <c r="P900" s="178"/>
    </row>
    <row r="901" spans="12:16" ht="12.75">
      <c r="L901" s="178"/>
      <c r="M901" s="178"/>
      <c r="N901" s="178"/>
      <c r="O901" s="178"/>
      <c r="P901" s="178"/>
    </row>
    <row r="902" spans="12:16" ht="12.75">
      <c r="L902" s="178"/>
      <c r="M902" s="178"/>
      <c r="N902" s="178"/>
      <c r="O902" s="178"/>
      <c r="P902" s="178"/>
    </row>
    <row r="903" spans="12:16" ht="12.75">
      <c r="L903" s="178"/>
      <c r="M903" s="178"/>
      <c r="N903" s="178"/>
      <c r="O903" s="178"/>
      <c r="P903" s="178"/>
    </row>
    <row r="904" spans="12:16" ht="12.75">
      <c r="L904" s="178"/>
      <c r="M904" s="178"/>
      <c r="N904" s="178"/>
      <c r="O904" s="178"/>
      <c r="P904" s="178"/>
    </row>
    <row r="905" spans="12:16" ht="12.75">
      <c r="L905" s="178"/>
      <c r="M905" s="178"/>
      <c r="N905" s="178"/>
      <c r="O905" s="178"/>
      <c r="P905" s="178"/>
    </row>
    <row r="906" spans="12:16" ht="12.75">
      <c r="L906" s="178"/>
      <c r="M906" s="178"/>
      <c r="N906" s="178"/>
      <c r="O906" s="178"/>
      <c r="P906" s="178"/>
    </row>
    <row r="907" spans="12:16" ht="12.75">
      <c r="L907" s="178"/>
      <c r="M907" s="178"/>
      <c r="N907" s="178"/>
      <c r="O907" s="178"/>
      <c r="P907" s="178"/>
    </row>
    <row r="908" spans="12:16" ht="12.75">
      <c r="L908" s="178"/>
      <c r="M908" s="178"/>
      <c r="N908" s="178"/>
      <c r="O908" s="178"/>
      <c r="P908" s="178"/>
    </row>
    <row r="909" spans="12:16" ht="12.75">
      <c r="L909" s="178"/>
      <c r="M909" s="178"/>
      <c r="N909" s="178"/>
      <c r="O909" s="178"/>
      <c r="P909" s="178"/>
    </row>
    <row r="910" spans="12:16" ht="12.75">
      <c r="L910" s="178"/>
      <c r="M910" s="178"/>
      <c r="N910" s="178"/>
      <c r="O910" s="178"/>
      <c r="P910" s="178"/>
    </row>
    <row r="911" spans="12:16" ht="12.75">
      <c r="L911" s="178"/>
      <c r="M911" s="178"/>
      <c r="N911" s="178"/>
      <c r="O911" s="178"/>
      <c r="P911" s="178"/>
    </row>
    <row r="912" spans="12:16" ht="12.75">
      <c r="L912" s="178"/>
      <c r="M912" s="178"/>
      <c r="N912" s="178"/>
      <c r="O912" s="178"/>
      <c r="P912" s="178"/>
    </row>
    <row r="913" spans="12:16" ht="12.75">
      <c r="L913" s="178"/>
      <c r="M913" s="178"/>
      <c r="N913" s="178"/>
      <c r="O913" s="178"/>
      <c r="P913" s="178"/>
    </row>
    <row r="914" spans="12:16" ht="12.75">
      <c r="L914" s="178"/>
      <c r="M914" s="178"/>
      <c r="N914" s="178"/>
      <c r="O914" s="178"/>
      <c r="P914" s="178"/>
    </row>
    <row r="915" spans="12:16" ht="12.75">
      <c r="L915" s="178"/>
      <c r="M915" s="178"/>
      <c r="N915" s="178"/>
      <c r="O915" s="178"/>
      <c r="P915" s="178"/>
    </row>
    <row r="916" spans="12:16" ht="12.75">
      <c r="L916" s="178"/>
      <c r="M916" s="178"/>
      <c r="N916" s="178"/>
      <c r="O916" s="178"/>
      <c r="P916" s="178"/>
    </row>
    <row r="917" spans="12:16" ht="12.75">
      <c r="L917" s="178"/>
      <c r="M917" s="178"/>
      <c r="N917" s="178"/>
      <c r="O917" s="178"/>
      <c r="P917" s="178"/>
    </row>
    <row r="918" spans="12:16" ht="12.75">
      <c r="L918" s="178"/>
      <c r="M918" s="178"/>
      <c r="N918" s="178"/>
      <c r="O918" s="178"/>
      <c r="P918" s="178"/>
    </row>
    <row r="919" spans="12:16" ht="12.75">
      <c r="L919" s="178"/>
      <c r="M919" s="178"/>
      <c r="N919" s="178"/>
      <c r="O919" s="178"/>
      <c r="P919" s="178"/>
    </row>
    <row r="920" spans="12:16" ht="12.75">
      <c r="L920" s="178"/>
      <c r="M920" s="178"/>
      <c r="N920" s="178"/>
      <c r="O920" s="178"/>
      <c r="P920" s="178"/>
    </row>
    <row r="921" spans="12:16" ht="12.75">
      <c r="L921" s="178"/>
      <c r="M921" s="178"/>
      <c r="N921" s="178"/>
      <c r="O921" s="178"/>
      <c r="P921" s="178"/>
    </row>
    <row r="922" spans="12:16" ht="12.75">
      <c r="L922" s="178"/>
      <c r="M922" s="178"/>
      <c r="N922" s="178"/>
      <c r="O922" s="178"/>
      <c r="P922" s="178"/>
    </row>
    <row r="923" spans="12:16" ht="12.75">
      <c r="L923" s="178"/>
      <c r="M923" s="178"/>
      <c r="N923" s="178"/>
      <c r="O923" s="178"/>
      <c r="P923" s="178"/>
    </row>
    <row r="924" spans="12:16" ht="12.75">
      <c r="L924" s="178"/>
      <c r="M924" s="178"/>
      <c r="N924" s="178"/>
      <c r="O924" s="178"/>
      <c r="P924" s="178"/>
    </row>
    <row r="925" spans="12:16" ht="12.75">
      <c r="L925" s="178"/>
      <c r="M925" s="178"/>
      <c r="N925" s="178"/>
      <c r="O925" s="178"/>
      <c r="P925" s="178"/>
    </row>
    <row r="926" spans="12:16" ht="12.75">
      <c r="L926" s="178"/>
      <c r="M926" s="178"/>
      <c r="N926" s="178"/>
      <c r="O926" s="178"/>
      <c r="P926" s="178"/>
    </row>
    <row r="927" spans="12:16" ht="12.75">
      <c r="L927" s="178"/>
      <c r="M927" s="178"/>
      <c r="N927" s="178"/>
      <c r="O927" s="178"/>
      <c r="P927" s="178"/>
    </row>
    <row r="928" spans="12:16" ht="12.75">
      <c r="L928" s="178"/>
      <c r="M928" s="178"/>
      <c r="N928" s="178"/>
      <c r="O928" s="178"/>
      <c r="P928" s="178"/>
    </row>
    <row r="929" spans="12:16" ht="12.75">
      <c r="L929" s="178"/>
      <c r="M929" s="178"/>
      <c r="N929" s="178"/>
      <c r="O929" s="178"/>
      <c r="P929" s="178"/>
    </row>
    <row r="930" spans="12:16" ht="12.75">
      <c r="L930" s="178"/>
      <c r="M930" s="178"/>
      <c r="N930" s="178"/>
      <c r="O930" s="178"/>
      <c r="P930" s="178"/>
    </row>
    <row r="931" spans="12:16" ht="12.75">
      <c r="L931" s="178"/>
      <c r="M931" s="178"/>
      <c r="N931" s="178"/>
      <c r="O931" s="178"/>
      <c r="P931" s="178"/>
    </row>
    <row r="932" spans="12:16" ht="12.75">
      <c r="L932" s="178"/>
      <c r="M932" s="178"/>
      <c r="N932" s="178"/>
      <c r="O932" s="178"/>
      <c r="P932" s="178"/>
    </row>
    <row r="933" spans="12:16" ht="12.75">
      <c r="L933" s="178"/>
      <c r="M933" s="178"/>
      <c r="N933" s="178"/>
      <c r="O933" s="178"/>
      <c r="P933" s="178"/>
    </row>
    <row r="934" spans="12:16" ht="12.75">
      <c r="L934" s="178"/>
      <c r="M934" s="178"/>
      <c r="N934" s="178"/>
      <c r="O934" s="178"/>
      <c r="P934" s="178"/>
    </row>
    <row r="935" spans="12:16" ht="12.75">
      <c r="L935" s="178"/>
      <c r="M935" s="178"/>
      <c r="N935" s="178"/>
      <c r="O935" s="178"/>
      <c r="P935" s="178"/>
    </row>
    <row r="936" spans="12:16" ht="12.75">
      <c r="L936" s="178"/>
      <c r="M936" s="178"/>
      <c r="N936" s="178"/>
      <c r="O936" s="178"/>
      <c r="P936" s="178"/>
    </row>
    <row r="937" spans="12:16" ht="12.75">
      <c r="L937" s="178"/>
      <c r="M937" s="178"/>
      <c r="N937" s="178"/>
      <c r="O937" s="178"/>
      <c r="P937" s="178"/>
    </row>
    <row r="938" spans="12:16" ht="12.75">
      <c r="L938" s="178"/>
      <c r="M938" s="178"/>
      <c r="N938" s="178"/>
      <c r="O938" s="178"/>
      <c r="P938" s="178"/>
    </row>
    <row r="939" spans="12:16" ht="12.75">
      <c r="L939" s="178"/>
      <c r="M939" s="178"/>
      <c r="N939" s="178"/>
      <c r="O939" s="178"/>
      <c r="P939" s="178"/>
    </row>
    <row r="940" spans="12:16" ht="12.75">
      <c r="L940" s="178"/>
      <c r="M940" s="178"/>
      <c r="N940" s="178"/>
      <c r="O940" s="178"/>
      <c r="P940" s="178"/>
    </row>
    <row r="941" spans="12:16" ht="12.75">
      <c r="L941" s="178"/>
      <c r="M941" s="178"/>
      <c r="N941" s="178"/>
      <c r="O941" s="178"/>
      <c r="P941" s="178"/>
    </row>
    <row r="942" spans="12:16" ht="12.75">
      <c r="L942" s="178"/>
      <c r="M942" s="178"/>
      <c r="N942" s="178"/>
      <c r="O942" s="178"/>
      <c r="P942" s="178"/>
    </row>
    <row r="943" spans="12:16" ht="12.75">
      <c r="L943" s="178"/>
      <c r="M943" s="178"/>
      <c r="N943" s="178"/>
      <c r="O943" s="178"/>
      <c r="P943" s="178"/>
    </row>
    <row r="944" spans="12:16" ht="12.75">
      <c r="L944" s="178"/>
      <c r="M944" s="178"/>
      <c r="N944" s="178"/>
      <c r="O944" s="178"/>
      <c r="P944" s="178"/>
    </row>
    <row r="945" spans="12:16" ht="12.75">
      <c r="L945" s="178"/>
      <c r="M945" s="178"/>
      <c r="N945" s="178"/>
      <c r="O945" s="178"/>
      <c r="P945" s="178"/>
    </row>
    <row r="946" spans="12:16" ht="12.75">
      <c r="L946" s="178"/>
      <c r="M946" s="178"/>
      <c r="N946" s="178"/>
      <c r="O946" s="178"/>
      <c r="P946" s="178"/>
    </row>
    <row r="947" spans="12:16" ht="12.75">
      <c r="L947" s="178"/>
      <c r="M947" s="178"/>
      <c r="N947" s="178"/>
      <c r="O947" s="178"/>
      <c r="P947" s="178"/>
    </row>
    <row r="948" spans="12:16" ht="12.75">
      <c r="L948" s="178"/>
      <c r="M948" s="178"/>
      <c r="N948" s="178"/>
      <c r="O948" s="178"/>
      <c r="P948" s="178"/>
    </row>
    <row r="949" spans="12:16" ht="12.75">
      <c r="L949" s="178"/>
      <c r="M949" s="178"/>
      <c r="N949" s="178"/>
      <c r="O949" s="178"/>
      <c r="P949" s="178"/>
    </row>
    <row r="950" spans="12:16" ht="12.75">
      <c r="L950" s="178"/>
      <c r="M950" s="178"/>
      <c r="N950" s="178"/>
      <c r="O950" s="178"/>
      <c r="P950" s="178"/>
    </row>
    <row r="951" spans="12:16" ht="12.75">
      <c r="L951" s="178"/>
      <c r="M951" s="178"/>
      <c r="N951" s="178"/>
      <c r="O951" s="178"/>
      <c r="P951" s="178"/>
    </row>
    <row r="952" spans="12:16" ht="12.75">
      <c r="L952" s="178"/>
      <c r="M952" s="178"/>
      <c r="N952" s="178"/>
      <c r="O952" s="178"/>
      <c r="P952" s="178"/>
    </row>
    <row r="953" spans="12:16" ht="12.75">
      <c r="L953" s="178"/>
      <c r="M953" s="178"/>
      <c r="N953" s="178"/>
      <c r="O953" s="178"/>
      <c r="P953" s="178"/>
    </row>
    <row r="954" spans="12:16" ht="12.75">
      <c r="L954" s="178"/>
      <c r="M954" s="178"/>
      <c r="N954" s="178"/>
      <c r="O954" s="178"/>
      <c r="P954" s="178"/>
    </row>
    <row r="955" spans="12:16" ht="12.75">
      <c r="L955" s="178"/>
      <c r="M955" s="178"/>
      <c r="N955" s="178"/>
      <c r="O955" s="178"/>
      <c r="P955" s="178"/>
    </row>
    <row r="956" spans="12:16" ht="12.75">
      <c r="L956" s="178"/>
      <c r="M956" s="178"/>
      <c r="N956" s="178"/>
      <c r="O956" s="178"/>
      <c r="P956" s="178"/>
    </row>
    <row r="957" spans="12:16" ht="12.75">
      <c r="L957" s="178"/>
      <c r="M957" s="178"/>
      <c r="N957" s="178"/>
      <c r="O957" s="178"/>
      <c r="P957" s="178"/>
    </row>
    <row r="958" spans="12:16" ht="12.75">
      <c r="L958" s="178"/>
      <c r="M958" s="178"/>
      <c r="N958" s="178"/>
      <c r="O958" s="178"/>
      <c r="P958" s="178"/>
    </row>
    <row r="959" spans="12:16" ht="12.75">
      <c r="L959" s="178"/>
      <c r="M959" s="178"/>
      <c r="N959" s="178"/>
      <c r="O959" s="178"/>
      <c r="P959" s="178"/>
    </row>
    <row r="960" spans="12:16" ht="12.75">
      <c r="L960" s="178"/>
      <c r="M960" s="178"/>
      <c r="N960" s="178"/>
      <c r="O960" s="178"/>
      <c r="P960" s="178"/>
    </row>
    <row r="961" spans="12:16" ht="12.75">
      <c r="L961" s="178"/>
      <c r="M961" s="178"/>
      <c r="N961" s="178"/>
      <c r="O961" s="178"/>
      <c r="P961" s="178"/>
    </row>
    <row r="962" spans="12:16" ht="12.75">
      <c r="L962" s="178"/>
      <c r="M962" s="178"/>
      <c r="N962" s="178"/>
      <c r="O962" s="178"/>
      <c r="P962" s="178"/>
    </row>
    <row r="963" spans="12:16" ht="12.75">
      <c r="L963" s="178"/>
      <c r="M963" s="178"/>
      <c r="N963" s="178"/>
      <c r="O963" s="178"/>
      <c r="P963" s="178"/>
    </row>
    <row r="964" spans="12:16" ht="12.75">
      <c r="L964" s="178"/>
      <c r="M964" s="178"/>
      <c r="N964" s="178"/>
      <c r="O964" s="178"/>
      <c r="P964" s="178"/>
    </row>
    <row r="965" spans="12:16" ht="12.75">
      <c r="L965" s="178"/>
      <c r="M965" s="178"/>
      <c r="N965" s="178"/>
      <c r="O965" s="178"/>
      <c r="P965" s="178"/>
    </row>
    <row r="966" spans="12:16" ht="12.75">
      <c r="L966" s="178"/>
      <c r="M966" s="178"/>
      <c r="N966" s="178"/>
      <c r="O966" s="178"/>
      <c r="P966" s="178"/>
    </row>
    <row r="967" spans="12:16" ht="12.75">
      <c r="L967" s="178"/>
      <c r="M967" s="178"/>
      <c r="N967" s="178"/>
      <c r="O967" s="178"/>
      <c r="P967" s="178"/>
    </row>
    <row r="968" spans="12:16" ht="12.75">
      <c r="L968" s="178"/>
      <c r="M968" s="178"/>
      <c r="N968" s="178"/>
      <c r="O968" s="178"/>
      <c r="P968" s="178"/>
    </row>
    <row r="969" spans="12:16" ht="12.75">
      <c r="L969" s="178"/>
      <c r="M969" s="178"/>
      <c r="N969" s="178"/>
      <c r="O969" s="178"/>
      <c r="P969" s="178"/>
    </row>
    <row r="970" spans="12:16" ht="12.75">
      <c r="L970" s="178"/>
      <c r="M970" s="178"/>
      <c r="N970" s="178"/>
      <c r="O970" s="178"/>
      <c r="P970" s="178"/>
    </row>
    <row r="971" spans="12:16" ht="12.75">
      <c r="L971" s="178"/>
      <c r="M971" s="178"/>
      <c r="N971" s="178"/>
      <c r="O971" s="178"/>
      <c r="P971" s="178"/>
    </row>
    <row r="972" spans="12:16" ht="12.75">
      <c r="L972" s="178"/>
      <c r="M972" s="178"/>
      <c r="N972" s="178"/>
      <c r="O972" s="178"/>
      <c r="P972" s="178"/>
    </row>
    <row r="973" spans="12:16" ht="12.75">
      <c r="L973" s="178"/>
      <c r="M973" s="178"/>
      <c r="N973" s="178"/>
      <c r="O973" s="178"/>
      <c r="P973" s="178"/>
    </row>
    <row r="974" spans="12:16" ht="12.75">
      <c r="L974" s="178"/>
      <c r="M974" s="178"/>
      <c r="N974" s="178"/>
      <c r="O974" s="178"/>
      <c r="P974" s="178"/>
    </row>
    <row r="975" spans="12:16" ht="12.75">
      <c r="L975" s="178"/>
      <c r="M975" s="178"/>
      <c r="N975" s="178"/>
      <c r="O975" s="178"/>
      <c r="P975" s="178"/>
    </row>
    <row r="976" spans="12:16" ht="12.75">
      <c r="L976" s="178"/>
      <c r="M976" s="178"/>
      <c r="N976" s="178"/>
      <c r="O976" s="178"/>
      <c r="P976" s="178"/>
    </row>
    <row r="977" spans="12:16" ht="12.75">
      <c r="L977" s="178"/>
      <c r="M977" s="178"/>
      <c r="N977" s="178"/>
      <c r="O977" s="178"/>
      <c r="P977" s="178"/>
    </row>
    <row r="978" spans="12:16" ht="12.75">
      <c r="L978" s="178"/>
      <c r="M978" s="178"/>
      <c r="N978" s="178"/>
      <c r="O978" s="178"/>
      <c r="P978" s="178"/>
    </row>
    <row r="979" spans="12:16" ht="12.75">
      <c r="L979" s="178"/>
      <c r="M979" s="178"/>
      <c r="N979" s="178"/>
      <c r="O979" s="178"/>
      <c r="P979" s="178"/>
    </row>
    <row r="980" spans="12:16" ht="12.75">
      <c r="L980" s="178"/>
      <c r="M980" s="178"/>
      <c r="N980" s="178"/>
      <c r="O980" s="178"/>
      <c r="P980" s="178"/>
    </row>
    <row r="981" spans="12:16" ht="12.75">
      <c r="L981" s="178"/>
      <c r="M981" s="178"/>
      <c r="N981" s="178"/>
      <c r="O981" s="178"/>
      <c r="P981" s="178"/>
    </row>
    <row r="982" spans="12:16" ht="12.75">
      <c r="L982" s="178"/>
      <c r="M982" s="178"/>
      <c r="N982" s="178"/>
      <c r="O982" s="178"/>
      <c r="P982" s="178"/>
    </row>
    <row r="983" spans="12:16" ht="12.75">
      <c r="L983" s="178"/>
      <c r="M983" s="178"/>
      <c r="N983" s="178"/>
      <c r="O983" s="178"/>
      <c r="P983" s="178"/>
    </row>
    <row r="984" spans="12:16" ht="12.75">
      <c r="L984" s="178"/>
      <c r="M984" s="178"/>
      <c r="N984" s="178"/>
      <c r="O984" s="178"/>
      <c r="P984" s="178"/>
    </row>
    <row r="985" spans="12:16" ht="12.75">
      <c r="L985" s="178"/>
      <c r="M985" s="178"/>
      <c r="N985" s="178"/>
      <c r="O985" s="178"/>
      <c r="P985" s="178"/>
    </row>
    <row r="986" spans="12:16" ht="12.75">
      <c r="L986" s="178"/>
      <c r="M986" s="178"/>
      <c r="N986" s="178"/>
      <c r="O986" s="178"/>
      <c r="P986" s="178"/>
    </row>
    <row r="987" spans="12:16" ht="12.75">
      <c r="L987" s="178"/>
      <c r="M987" s="178"/>
      <c r="N987" s="178"/>
      <c r="O987" s="178"/>
      <c r="P987" s="178"/>
    </row>
    <row r="988" spans="12:16" ht="12.75">
      <c r="L988" s="178"/>
      <c r="M988" s="178"/>
      <c r="N988" s="178"/>
      <c r="O988" s="178"/>
      <c r="P988" s="178"/>
    </row>
    <row r="989" spans="12:16" ht="12.75">
      <c r="L989" s="178"/>
      <c r="M989" s="178"/>
      <c r="N989" s="178"/>
      <c r="O989" s="178"/>
      <c r="P989" s="178"/>
    </row>
    <row r="990" spans="12:16" ht="12.75">
      <c r="L990" s="178"/>
      <c r="M990" s="178"/>
      <c r="N990" s="178"/>
      <c r="O990" s="178"/>
      <c r="P990" s="178"/>
    </row>
    <row r="991" spans="12:16" ht="12.75">
      <c r="L991" s="178"/>
      <c r="M991" s="178"/>
      <c r="N991" s="178"/>
      <c r="O991" s="178"/>
      <c r="P991" s="178"/>
    </row>
    <row r="992" spans="12:16" ht="12.75">
      <c r="L992" s="178"/>
      <c r="M992" s="178"/>
      <c r="N992" s="178"/>
      <c r="O992" s="178"/>
      <c r="P992" s="178"/>
    </row>
    <row r="993" spans="12:16" ht="12.75">
      <c r="L993" s="178"/>
      <c r="M993" s="178"/>
      <c r="N993" s="178"/>
      <c r="O993" s="178"/>
      <c r="P993" s="178"/>
    </row>
    <row r="994" spans="12:16" ht="12.75">
      <c r="L994" s="178"/>
      <c r="M994" s="178"/>
      <c r="N994" s="178"/>
      <c r="O994" s="178"/>
      <c r="P994" s="178"/>
    </row>
    <row r="995" spans="12:16" ht="12.75">
      <c r="L995" s="178"/>
      <c r="M995" s="178"/>
      <c r="N995" s="178"/>
      <c r="O995" s="178"/>
      <c r="P995" s="178"/>
    </row>
    <row r="996" spans="12:16" ht="12.75">
      <c r="L996" s="178"/>
      <c r="M996" s="178"/>
      <c r="N996" s="178"/>
      <c r="O996" s="178"/>
      <c r="P996" s="178"/>
    </row>
    <row r="997" spans="12:16" ht="12.75">
      <c r="L997" s="178"/>
      <c r="M997" s="178"/>
      <c r="N997" s="178"/>
      <c r="O997" s="178"/>
      <c r="P997" s="178"/>
    </row>
    <row r="998" spans="12:16" ht="12.75">
      <c r="L998" s="178"/>
      <c r="M998" s="178"/>
      <c r="N998" s="178"/>
      <c r="O998" s="178"/>
      <c r="P998" s="178"/>
    </row>
    <row r="999" spans="12:16" ht="12.75">
      <c r="L999" s="178"/>
      <c r="M999" s="178"/>
      <c r="N999" s="178"/>
      <c r="O999" s="178"/>
      <c r="P999" s="178"/>
    </row>
    <row r="1000" spans="12:16" ht="12.75">
      <c r="L1000" s="178"/>
      <c r="M1000" s="178"/>
      <c r="N1000" s="178"/>
      <c r="O1000" s="178"/>
      <c r="P1000" s="178"/>
    </row>
    <row r="1001" spans="12:16" ht="12.75">
      <c r="L1001" s="178"/>
      <c r="M1001" s="178"/>
      <c r="N1001" s="178"/>
      <c r="O1001" s="178"/>
      <c r="P1001" s="178"/>
    </row>
    <row r="1002" spans="12:16" ht="12.75">
      <c r="L1002" s="178"/>
      <c r="M1002" s="178"/>
      <c r="N1002" s="178"/>
      <c r="O1002" s="178"/>
      <c r="P1002" s="178"/>
    </row>
    <row r="1003" spans="12:16" ht="12.75">
      <c r="L1003" s="178"/>
      <c r="M1003" s="178"/>
      <c r="N1003" s="178"/>
      <c r="O1003" s="178"/>
      <c r="P1003" s="178"/>
    </row>
    <row r="1004" spans="12:16" ht="12.75">
      <c r="L1004" s="178"/>
      <c r="M1004" s="178"/>
      <c r="N1004" s="178"/>
      <c r="O1004" s="178"/>
      <c r="P1004" s="178"/>
    </row>
    <row r="1005" spans="12:16" ht="12.75">
      <c r="L1005" s="178"/>
      <c r="M1005" s="178"/>
      <c r="N1005" s="178"/>
      <c r="O1005" s="178"/>
      <c r="P1005" s="178"/>
    </row>
    <row r="1006" spans="12:16" ht="12.75">
      <c r="L1006" s="178"/>
      <c r="M1006" s="178"/>
      <c r="N1006" s="178"/>
      <c r="O1006" s="178"/>
      <c r="P1006" s="178"/>
    </row>
    <row r="1007" spans="12:16" ht="12.75">
      <c r="L1007" s="178"/>
      <c r="M1007" s="178"/>
      <c r="N1007" s="178"/>
      <c r="O1007" s="178"/>
      <c r="P1007" s="178"/>
    </row>
    <row r="1008" spans="12:16" ht="12.75">
      <c r="L1008" s="178"/>
      <c r="M1008" s="178"/>
      <c r="N1008" s="178"/>
      <c r="O1008" s="178"/>
      <c r="P1008" s="178"/>
    </row>
    <row r="1009" spans="12:16" ht="12.75">
      <c r="L1009" s="178"/>
      <c r="M1009" s="178"/>
      <c r="N1009" s="178"/>
      <c r="O1009" s="178"/>
      <c r="P1009" s="178"/>
    </row>
    <row r="1010" spans="12:16" ht="12.75">
      <c r="L1010" s="178"/>
      <c r="M1010" s="178"/>
      <c r="N1010" s="178"/>
      <c r="O1010" s="178"/>
      <c r="P1010" s="178"/>
    </row>
    <row r="1011" spans="12:16" ht="12.75">
      <c r="L1011" s="178"/>
      <c r="M1011" s="178"/>
      <c r="N1011" s="178"/>
      <c r="O1011" s="178"/>
      <c r="P1011" s="178"/>
    </row>
    <row r="1012" spans="12:16" ht="12.75">
      <c r="L1012" s="178"/>
      <c r="M1012" s="178"/>
      <c r="N1012" s="178"/>
      <c r="O1012" s="178"/>
      <c r="P1012" s="178"/>
    </row>
    <row r="1013" spans="12:16" ht="12.75">
      <c r="L1013" s="178"/>
      <c r="M1013" s="178"/>
      <c r="N1013" s="178"/>
      <c r="O1013" s="178"/>
      <c r="P1013" s="178"/>
    </row>
    <row r="1014" spans="12:16" ht="12.75">
      <c r="L1014" s="178"/>
      <c r="M1014" s="178"/>
      <c r="N1014" s="178"/>
      <c r="O1014" s="178"/>
      <c r="P1014" s="178"/>
    </row>
    <row r="1015" spans="12:16" ht="12.75">
      <c r="L1015" s="178"/>
      <c r="M1015" s="178"/>
      <c r="N1015" s="178"/>
      <c r="O1015" s="178"/>
      <c r="P1015" s="178"/>
    </row>
    <row r="1016" spans="12:16" ht="12.75">
      <c r="L1016" s="178"/>
      <c r="M1016" s="178"/>
      <c r="N1016" s="178"/>
      <c r="O1016" s="178"/>
      <c r="P1016" s="178"/>
    </row>
    <row r="1017" spans="12:16" ht="12.75">
      <c r="L1017" s="178"/>
      <c r="M1017" s="178"/>
      <c r="N1017" s="178"/>
      <c r="O1017" s="178"/>
      <c r="P1017" s="178"/>
    </row>
    <row r="1018" spans="12:16" ht="12.75">
      <c r="L1018" s="178"/>
      <c r="M1018" s="178"/>
      <c r="N1018" s="178"/>
      <c r="O1018" s="178"/>
      <c r="P1018" s="178"/>
    </row>
    <row r="1019" spans="12:16" ht="12.75">
      <c r="L1019" s="178"/>
      <c r="M1019" s="178"/>
      <c r="N1019" s="178"/>
      <c r="O1019" s="178"/>
      <c r="P1019" s="178"/>
    </row>
    <row r="1020" spans="12:16" ht="12.75">
      <c r="L1020" s="178"/>
      <c r="M1020" s="178"/>
      <c r="N1020" s="178"/>
      <c r="O1020" s="178"/>
      <c r="P1020" s="178"/>
    </row>
    <row r="1021" spans="12:16" ht="12.75">
      <c r="L1021" s="178"/>
      <c r="M1021" s="178"/>
      <c r="N1021" s="178"/>
      <c r="O1021" s="178"/>
      <c r="P1021" s="178"/>
    </row>
    <row r="1022" spans="12:16" ht="12.75">
      <c r="L1022" s="178"/>
      <c r="M1022" s="178"/>
      <c r="N1022" s="178"/>
      <c r="O1022" s="178"/>
      <c r="P1022" s="178"/>
    </row>
    <row r="1023" spans="12:16" ht="12.75">
      <c r="L1023" s="178"/>
      <c r="M1023" s="178"/>
      <c r="N1023" s="178"/>
      <c r="O1023" s="178"/>
      <c r="P1023" s="178"/>
    </row>
    <row r="1024" spans="12:16" ht="12.75">
      <c r="L1024" s="178"/>
      <c r="M1024" s="178"/>
      <c r="N1024" s="178"/>
      <c r="O1024" s="178"/>
      <c r="P1024" s="178"/>
    </row>
    <row r="1025" spans="12:16" ht="12.75">
      <c r="L1025" s="178"/>
      <c r="M1025" s="178"/>
      <c r="N1025" s="178"/>
      <c r="O1025" s="178"/>
      <c r="P1025" s="178"/>
    </row>
    <row r="1026" spans="12:16" ht="12.75">
      <c r="L1026" s="178"/>
      <c r="M1026" s="178"/>
      <c r="N1026" s="178"/>
      <c r="O1026" s="178"/>
      <c r="P1026" s="178"/>
    </row>
    <row r="1027" spans="12:16" ht="12.75">
      <c r="L1027" s="178"/>
      <c r="M1027" s="178"/>
      <c r="N1027" s="178"/>
      <c r="O1027" s="178"/>
      <c r="P1027" s="178"/>
    </row>
    <row r="1028" spans="12:16" ht="12.75">
      <c r="L1028" s="178"/>
      <c r="M1028" s="178"/>
      <c r="N1028" s="178"/>
      <c r="O1028" s="178"/>
      <c r="P1028" s="178"/>
    </row>
    <row r="1029" spans="12:16" ht="12.75">
      <c r="L1029" s="178"/>
      <c r="M1029" s="178"/>
      <c r="N1029" s="178"/>
      <c r="O1029" s="178"/>
      <c r="P1029" s="178"/>
    </row>
    <row r="1030" spans="12:16" ht="12.75">
      <c r="L1030" s="178"/>
      <c r="M1030" s="178"/>
      <c r="N1030" s="178"/>
      <c r="O1030" s="178"/>
      <c r="P1030" s="178"/>
    </row>
    <row r="1031" spans="12:16" ht="12.75">
      <c r="L1031" s="178"/>
      <c r="M1031" s="178"/>
      <c r="N1031" s="178"/>
      <c r="O1031" s="178"/>
      <c r="P1031" s="178"/>
    </row>
    <row r="1032" spans="12:16" ht="12.75">
      <c r="L1032" s="178"/>
      <c r="M1032" s="178"/>
      <c r="N1032" s="178"/>
      <c r="O1032" s="178"/>
      <c r="P1032" s="178"/>
    </row>
    <row r="1033" spans="12:16" ht="12.75">
      <c r="L1033" s="178"/>
      <c r="M1033" s="178"/>
      <c r="N1033" s="178"/>
      <c r="O1033" s="178"/>
      <c r="P1033" s="178"/>
    </row>
    <row r="1034" spans="12:16" ht="12.75">
      <c r="L1034" s="178"/>
      <c r="M1034" s="178"/>
      <c r="N1034" s="178"/>
      <c r="O1034" s="178"/>
      <c r="P1034" s="178"/>
    </row>
    <row r="1035" spans="12:16" ht="12.75">
      <c r="L1035" s="178"/>
      <c r="M1035" s="178"/>
      <c r="N1035" s="178"/>
      <c r="O1035" s="178"/>
      <c r="P1035" s="178"/>
    </row>
    <row r="1036" spans="12:16" ht="12.75">
      <c r="L1036" s="178"/>
      <c r="M1036" s="178"/>
      <c r="N1036" s="178"/>
      <c r="O1036" s="178"/>
      <c r="P1036" s="178"/>
    </row>
    <row r="1037" spans="12:16" ht="12.75">
      <c r="L1037" s="178"/>
      <c r="M1037" s="178"/>
      <c r="N1037" s="178"/>
      <c r="O1037" s="178"/>
      <c r="P1037" s="178"/>
    </row>
    <row r="1038" spans="12:16" ht="12.75">
      <c r="L1038" s="178"/>
      <c r="M1038" s="178"/>
      <c r="N1038" s="178"/>
      <c r="O1038" s="178"/>
      <c r="P1038" s="178"/>
    </row>
    <row r="1039" spans="12:16" ht="12.75">
      <c r="L1039" s="178"/>
      <c r="M1039" s="178"/>
      <c r="N1039" s="178"/>
      <c r="O1039" s="178"/>
      <c r="P1039" s="178"/>
    </row>
    <row r="1040" spans="12:16" ht="12.75">
      <c r="L1040" s="178"/>
      <c r="M1040" s="178"/>
      <c r="N1040" s="178"/>
      <c r="O1040" s="178"/>
      <c r="P1040" s="178"/>
    </row>
    <row r="1041" spans="12:16" ht="12.75">
      <c r="L1041" s="178"/>
      <c r="M1041" s="178"/>
      <c r="N1041" s="178"/>
      <c r="O1041" s="178"/>
      <c r="P1041" s="178"/>
    </row>
    <row r="1042" spans="11:16" ht="12.75">
      <c r="K1042" s="178"/>
      <c r="L1042" s="178"/>
      <c r="M1042" s="178"/>
      <c r="N1042" s="178"/>
      <c r="O1042" s="178"/>
      <c r="P1042" s="178"/>
    </row>
    <row r="1043" spans="11:16" ht="12.75">
      <c r="K1043" s="178"/>
      <c r="L1043" s="178"/>
      <c r="M1043" s="178"/>
      <c r="N1043" s="178"/>
      <c r="O1043" s="178"/>
      <c r="P1043" s="178"/>
    </row>
    <row r="1044" spans="11:16" ht="12.75">
      <c r="K1044" s="178"/>
      <c r="L1044" s="178"/>
      <c r="M1044" s="178"/>
      <c r="N1044" s="178"/>
      <c r="O1044" s="178"/>
      <c r="P1044" s="178"/>
    </row>
    <row r="1045" spans="11:16" ht="12.75">
      <c r="K1045" s="178"/>
      <c r="L1045" s="178"/>
      <c r="M1045" s="178"/>
      <c r="N1045" s="178"/>
      <c r="O1045" s="178"/>
      <c r="P1045" s="178"/>
    </row>
    <row r="1046" spans="11:16" ht="12.75">
      <c r="K1046" s="178"/>
      <c r="L1046" s="178"/>
      <c r="M1046" s="178"/>
      <c r="N1046" s="178"/>
      <c r="O1046" s="178"/>
      <c r="P1046" s="178"/>
    </row>
    <row r="1047" spans="11:16" ht="12.75">
      <c r="K1047" s="178"/>
      <c r="L1047" s="178"/>
      <c r="M1047" s="178"/>
      <c r="N1047" s="178"/>
      <c r="O1047" s="178"/>
      <c r="P1047" s="178"/>
    </row>
    <row r="1048" spans="11:16" ht="12.75">
      <c r="K1048" s="178"/>
      <c r="L1048" s="178"/>
      <c r="M1048" s="178"/>
      <c r="N1048" s="178"/>
      <c r="O1048" s="178"/>
      <c r="P1048" s="178"/>
    </row>
    <row r="1049" spans="11:16" ht="12.75">
      <c r="K1049" s="178"/>
      <c r="L1049" s="178"/>
      <c r="M1049" s="178"/>
      <c r="N1049" s="178"/>
      <c r="O1049" s="178"/>
      <c r="P1049" s="178"/>
    </row>
    <row r="1050" spans="11:16" ht="12.75">
      <c r="K1050" s="178"/>
      <c r="L1050" s="178"/>
      <c r="M1050" s="178"/>
      <c r="N1050" s="178"/>
      <c r="O1050" s="178"/>
      <c r="P1050" s="178"/>
    </row>
    <row r="1051" spans="11:16" ht="12.75">
      <c r="K1051" s="178"/>
      <c r="L1051" s="178"/>
      <c r="M1051" s="178"/>
      <c r="N1051" s="178"/>
      <c r="O1051" s="178"/>
      <c r="P1051" s="178"/>
    </row>
    <row r="1052" spans="2:26" ht="12.75">
      <c r="B1052" s="41"/>
      <c r="C1052" s="179"/>
      <c r="D1052" s="179"/>
      <c r="E1052" s="179"/>
      <c r="F1052" s="182"/>
      <c r="G1052" s="179"/>
      <c r="H1052" s="179"/>
      <c r="I1052" s="179"/>
      <c r="J1052" s="179"/>
      <c r="K1052" s="178"/>
      <c r="L1052" s="178"/>
      <c r="M1052" s="178"/>
      <c r="N1052" s="178"/>
      <c r="O1052" s="178"/>
      <c r="P1052" s="178"/>
      <c r="Q1052" s="178"/>
      <c r="V1052"/>
      <c r="W1052"/>
      <c r="X1052"/>
      <c r="Y1052"/>
      <c r="Z1052"/>
    </row>
    <row r="1053" spans="2:26" ht="12.75">
      <c r="B1053" s="27" t="s">
        <v>149</v>
      </c>
      <c r="C1053" s="94"/>
      <c r="D1053" s="94"/>
      <c r="E1053" s="94"/>
      <c r="F1053" s="94"/>
      <c r="G1053" s="94"/>
      <c r="H1053" s="94"/>
      <c r="I1053" s="94"/>
      <c r="J1053" s="118"/>
      <c r="K1053" s="94"/>
      <c r="L1053" s="103"/>
      <c r="M1053" s="103"/>
      <c r="V1053"/>
      <c r="W1053"/>
      <c r="X1053"/>
      <c r="Y1053"/>
      <c r="Z1053"/>
    </row>
    <row r="1054" spans="2:26" ht="12.75">
      <c r="B1054" s="27" t="s">
        <v>162</v>
      </c>
      <c r="K1054" s="27"/>
      <c r="L1054" s="27"/>
      <c r="M1054" s="27"/>
      <c r="V1054"/>
      <c r="W1054"/>
      <c r="X1054"/>
      <c r="Y1054"/>
      <c r="Z1054"/>
    </row>
    <row r="1055" spans="2:26" ht="12.75">
      <c r="B1055" s="27" t="s">
        <v>150</v>
      </c>
      <c r="G1055" s="27" t="s">
        <v>13</v>
      </c>
      <c r="J1055" s="116"/>
      <c r="K1055" s="27"/>
      <c r="L1055" s="27"/>
      <c r="M1055" s="27"/>
      <c r="V1055"/>
      <c r="W1055"/>
      <c r="X1055"/>
      <c r="Y1055"/>
      <c r="Z1055"/>
    </row>
    <row r="1056" spans="2:26" ht="12.75">
      <c r="B1056" s="27" t="s">
        <v>151</v>
      </c>
      <c r="K1056" s="27"/>
      <c r="L1056" s="27"/>
      <c r="M1056" s="27"/>
      <c r="V1056"/>
      <c r="W1056"/>
      <c r="X1056"/>
      <c r="Y1056"/>
      <c r="Z1056"/>
    </row>
    <row r="1057" spans="3:26" ht="12.75">
      <c r="C1057" s="116"/>
      <c r="D1057" s="116"/>
      <c r="E1057" s="116"/>
      <c r="G1057" s="116"/>
      <c r="H1057" s="116"/>
      <c r="I1057" s="116"/>
      <c r="J1057" s="116"/>
      <c r="K1057" s="27"/>
      <c r="L1057" s="27"/>
      <c r="M1057" s="27"/>
      <c r="V1057"/>
      <c r="W1057"/>
      <c r="X1057"/>
      <c r="Y1057"/>
      <c r="Z1057"/>
    </row>
    <row r="1058" spans="3:26" ht="12.75">
      <c r="C1058" s="116"/>
      <c r="D1058" s="116"/>
      <c r="E1058" s="116"/>
      <c r="F1058" s="116"/>
      <c r="G1058" s="116"/>
      <c r="H1058" s="116"/>
      <c r="I1058" s="116"/>
      <c r="J1058" s="116"/>
      <c r="K1058" s="27"/>
      <c r="L1058" s="27"/>
      <c r="M1058" s="27"/>
      <c r="V1058"/>
      <c r="W1058"/>
      <c r="X1058"/>
      <c r="Y1058"/>
      <c r="Z1058"/>
    </row>
    <row r="1059" spans="3:26" ht="12.75">
      <c r="C1059" s="128"/>
      <c r="D1059" s="128"/>
      <c r="E1059" s="128"/>
      <c r="F1059" s="128"/>
      <c r="G1059" s="128"/>
      <c r="H1059" s="128"/>
      <c r="I1059" s="128"/>
      <c r="J1059" s="127"/>
      <c r="K1059" s="27"/>
      <c r="L1059" s="27"/>
      <c r="M1059" s="27"/>
      <c r="V1059"/>
      <c r="W1059"/>
      <c r="X1059"/>
      <c r="Y1059"/>
      <c r="Z1059"/>
    </row>
    <row r="1060" spans="11:26" ht="12.75">
      <c r="K1060" s="27"/>
      <c r="L1060" s="27"/>
      <c r="M1060" s="27"/>
      <c r="V1060"/>
      <c r="W1060"/>
      <c r="X1060"/>
      <c r="Y1060"/>
      <c r="Z1060"/>
    </row>
    <row r="1061" spans="11:26" ht="12.75">
      <c r="K1061" s="27"/>
      <c r="L1061" s="27"/>
      <c r="M1061" s="27"/>
      <c r="V1061"/>
      <c r="W1061"/>
      <c r="X1061"/>
      <c r="Y1061"/>
      <c r="Z1061"/>
    </row>
    <row r="1062" spans="11:26" ht="12.75">
      <c r="K1062" s="27"/>
      <c r="L1062" s="27"/>
      <c r="M1062" s="27"/>
      <c r="V1062"/>
      <c r="W1062"/>
      <c r="X1062"/>
      <c r="Y1062"/>
      <c r="Z1062"/>
    </row>
    <row r="1063" spans="11:26" ht="12.75">
      <c r="K1063" s="27"/>
      <c r="L1063" s="27"/>
      <c r="M1063" s="27"/>
      <c r="V1063"/>
      <c r="W1063"/>
      <c r="X1063"/>
      <c r="Y1063"/>
      <c r="Z1063"/>
    </row>
    <row r="1064" spans="11:26" ht="12.75">
      <c r="K1064" s="27"/>
      <c r="L1064" s="27"/>
      <c r="M1064" s="27"/>
      <c r="V1064"/>
      <c r="W1064"/>
      <c r="X1064"/>
      <c r="Y1064"/>
      <c r="Z1064"/>
    </row>
    <row r="1065" spans="11:26" ht="12.75" customHeight="1">
      <c r="K1065" s="27"/>
      <c r="L1065" s="27"/>
      <c r="M1065" s="27"/>
      <c r="V1065"/>
      <c r="W1065"/>
      <c r="X1065"/>
      <c r="Y1065"/>
      <c r="Z1065"/>
    </row>
    <row r="1066" spans="11:26" ht="12.75" customHeight="1">
      <c r="K1066" s="27"/>
      <c r="L1066" s="27"/>
      <c r="M1066" s="27"/>
      <c r="V1066"/>
      <c r="W1066"/>
      <c r="X1066"/>
      <c r="Y1066"/>
      <c r="Z1066"/>
    </row>
    <row r="1067" spans="11:26" ht="12.75" customHeight="1">
      <c r="K1067" s="27"/>
      <c r="L1067" s="27"/>
      <c r="M1067" s="27"/>
      <c r="V1067"/>
      <c r="W1067"/>
      <c r="X1067"/>
      <c r="Y1067"/>
      <c r="Z1067"/>
    </row>
    <row r="1068" spans="11:26" ht="12.75" customHeight="1">
      <c r="K1068" s="27"/>
      <c r="L1068" s="27"/>
      <c r="M1068" s="27"/>
      <c r="V1068"/>
      <c r="W1068"/>
      <c r="X1068"/>
      <c r="Y1068"/>
      <c r="Z1068"/>
    </row>
    <row r="1069" spans="11:26" ht="12.75" customHeight="1">
      <c r="K1069" s="27"/>
      <c r="L1069" s="27"/>
      <c r="M1069" s="27"/>
      <c r="V1069"/>
      <c r="W1069"/>
      <c r="X1069"/>
      <c r="Y1069"/>
      <c r="Z1069"/>
    </row>
    <row r="1070" spans="11:26" ht="12.75" customHeight="1">
      <c r="K1070" s="27"/>
      <c r="L1070" s="27"/>
      <c r="M1070" s="27"/>
      <c r="V1070"/>
      <c r="W1070"/>
      <c r="X1070"/>
      <c r="Y1070"/>
      <c r="Z1070"/>
    </row>
    <row r="1071" spans="11:26" ht="12.75" customHeight="1">
      <c r="K1071" s="27"/>
      <c r="L1071" s="27"/>
      <c r="M1071" s="27"/>
      <c r="V1071"/>
      <c r="W1071"/>
      <c r="X1071"/>
      <c r="Y1071"/>
      <c r="Z1071"/>
    </row>
    <row r="1072" spans="11:26" ht="12.75" customHeight="1">
      <c r="K1072" s="27"/>
      <c r="L1072" s="27"/>
      <c r="M1072" s="27"/>
      <c r="V1072"/>
      <c r="W1072"/>
      <c r="X1072"/>
      <c r="Y1072"/>
      <c r="Z1072"/>
    </row>
    <row r="1073" spans="11:26" ht="12.75" customHeight="1">
      <c r="K1073" s="27"/>
      <c r="L1073" s="27"/>
      <c r="M1073" s="27"/>
      <c r="V1073"/>
      <c r="W1073"/>
      <c r="X1073"/>
      <c r="Y1073"/>
      <c r="Z1073"/>
    </row>
    <row r="1074" spans="11:26" ht="12.75" customHeight="1">
      <c r="K1074" s="27"/>
      <c r="L1074" s="27"/>
      <c r="M1074" s="27"/>
      <c r="V1074"/>
      <c r="W1074"/>
      <c r="X1074"/>
      <c r="Y1074"/>
      <c r="Z1074"/>
    </row>
    <row r="1075" spans="11:26" ht="12.75" customHeight="1">
      <c r="K1075" s="27"/>
      <c r="L1075" s="27"/>
      <c r="M1075" s="27"/>
      <c r="V1075"/>
      <c r="W1075"/>
      <c r="X1075"/>
      <c r="Y1075"/>
      <c r="Z1075"/>
    </row>
    <row r="1076" spans="11:26" ht="12.75" customHeight="1">
      <c r="K1076" s="27"/>
      <c r="L1076" s="27"/>
      <c r="M1076" s="27"/>
      <c r="V1076"/>
      <c r="W1076"/>
      <c r="X1076"/>
      <c r="Y1076"/>
      <c r="Z1076"/>
    </row>
    <row r="1077" spans="11:26" ht="12.75" customHeight="1">
      <c r="K1077" s="27"/>
      <c r="L1077" s="27"/>
      <c r="M1077" s="27"/>
      <c r="V1077"/>
      <c r="W1077"/>
      <c r="X1077"/>
      <c r="Y1077"/>
      <c r="Z1077"/>
    </row>
    <row r="1078" spans="11:26" ht="12.75" customHeight="1">
      <c r="K1078" s="27"/>
      <c r="L1078" s="27"/>
      <c r="M1078" s="27"/>
      <c r="V1078"/>
      <c r="W1078"/>
      <c r="X1078"/>
      <c r="Y1078"/>
      <c r="Z1078"/>
    </row>
    <row r="1079" spans="11:26" ht="12.75" customHeight="1">
      <c r="K1079" s="27"/>
      <c r="L1079" s="27"/>
      <c r="M1079" s="27"/>
      <c r="V1079"/>
      <c r="W1079"/>
      <c r="X1079"/>
      <c r="Y1079"/>
      <c r="Z1079"/>
    </row>
    <row r="1080" spans="11:26" ht="12.75" customHeight="1">
      <c r="K1080" s="27"/>
      <c r="L1080" s="27"/>
      <c r="M1080" s="27"/>
      <c r="V1080"/>
      <c r="W1080"/>
      <c r="X1080"/>
      <c r="Y1080"/>
      <c r="Z1080"/>
    </row>
    <row r="1081" spans="11:26" ht="12.75" customHeight="1">
      <c r="K1081" s="27"/>
      <c r="L1081" s="27"/>
      <c r="M1081" s="27"/>
      <c r="V1081"/>
      <c r="W1081"/>
      <c r="X1081"/>
      <c r="Y1081"/>
      <c r="Z1081"/>
    </row>
    <row r="1082" spans="11:26" ht="12.75" customHeight="1">
      <c r="K1082" s="27"/>
      <c r="L1082" s="27"/>
      <c r="M1082" s="27"/>
      <c r="V1082"/>
      <c r="W1082"/>
      <c r="X1082"/>
      <c r="Y1082"/>
      <c r="Z1082"/>
    </row>
    <row r="1083" spans="11:26" ht="12.75" customHeight="1">
      <c r="K1083" s="27"/>
      <c r="L1083" s="27"/>
      <c r="M1083" s="27"/>
      <c r="V1083"/>
      <c r="W1083"/>
      <c r="X1083"/>
      <c r="Y1083"/>
      <c r="Z1083"/>
    </row>
    <row r="1084" spans="11:26" ht="12.75" customHeight="1">
      <c r="K1084" s="27"/>
      <c r="L1084" s="27"/>
      <c r="M1084" s="27"/>
      <c r="V1084"/>
      <c r="W1084"/>
      <c r="X1084"/>
      <c r="Y1084"/>
      <c r="Z1084"/>
    </row>
    <row r="1085" spans="11:26" ht="12.75" customHeight="1">
      <c r="K1085" s="27"/>
      <c r="L1085" s="27"/>
      <c r="M1085" s="27"/>
      <c r="V1085"/>
      <c r="W1085"/>
      <c r="X1085"/>
      <c r="Y1085"/>
      <c r="Z1085"/>
    </row>
    <row r="1086" spans="11:26" ht="12.75" customHeight="1">
      <c r="K1086" s="27"/>
      <c r="L1086" s="27"/>
      <c r="M1086" s="27"/>
      <c r="V1086"/>
      <c r="W1086"/>
      <c r="X1086"/>
      <c r="Y1086"/>
      <c r="Z1086"/>
    </row>
    <row r="1087" spans="11:26" ht="12.75" customHeight="1">
      <c r="K1087" s="27"/>
      <c r="L1087" s="27"/>
      <c r="M1087" s="27"/>
      <c r="V1087"/>
      <c r="W1087"/>
      <c r="X1087"/>
      <c r="Y1087"/>
      <c r="Z1087"/>
    </row>
    <row r="1088" spans="11:26" ht="12.75" customHeight="1">
      <c r="K1088" s="27"/>
      <c r="L1088" s="27"/>
      <c r="M1088" s="27"/>
      <c r="V1088"/>
      <c r="W1088"/>
      <c r="X1088"/>
      <c r="Y1088"/>
      <c r="Z1088"/>
    </row>
    <row r="1089" spans="11:26" ht="12.75" customHeight="1">
      <c r="K1089" s="27"/>
      <c r="L1089" s="27"/>
      <c r="M1089" s="27"/>
      <c r="V1089"/>
      <c r="W1089"/>
      <c r="X1089"/>
      <c r="Y1089"/>
      <c r="Z1089"/>
    </row>
    <row r="1090" spans="11:26" ht="12.75" customHeight="1">
      <c r="K1090" s="27"/>
      <c r="L1090" s="27"/>
      <c r="M1090" s="27"/>
      <c r="V1090"/>
      <c r="W1090"/>
      <c r="X1090"/>
      <c r="Y1090"/>
      <c r="Z1090"/>
    </row>
    <row r="1091" spans="11:26" ht="12.75" customHeight="1">
      <c r="K1091" s="27"/>
      <c r="L1091" s="27"/>
      <c r="M1091" s="27"/>
      <c r="V1091"/>
      <c r="W1091"/>
      <c r="X1091"/>
      <c r="Y1091"/>
      <c r="Z1091"/>
    </row>
    <row r="1092" spans="11:26" ht="12.75" customHeight="1">
      <c r="K1092" s="27"/>
      <c r="L1092" s="27"/>
      <c r="M1092" s="27"/>
      <c r="V1092"/>
      <c r="W1092"/>
      <c r="X1092"/>
      <c r="Y1092"/>
      <c r="Z1092"/>
    </row>
    <row r="1093" spans="11:26" ht="12.75" customHeight="1">
      <c r="K1093" s="27"/>
      <c r="L1093" s="27"/>
      <c r="M1093" s="27"/>
      <c r="V1093"/>
      <c r="W1093"/>
      <c r="X1093"/>
      <c r="Y1093"/>
      <c r="Z1093"/>
    </row>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sheetData>
  <sheetProtection/>
  <mergeCells count="5">
    <mergeCell ref="C6:C7"/>
    <mergeCell ref="D6:E6"/>
    <mergeCell ref="F6:F7"/>
    <mergeCell ref="G6:G7"/>
    <mergeCell ref="B6:B7"/>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B1:U221"/>
  <sheetViews>
    <sheetView zoomScale="90" zoomScaleNormal="90" zoomScalePageLayoutView="0" workbookViewId="0" topLeftCell="A1">
      <selection activeCell="A1" sqref="A1"/>
    </sheetView>
  </sheetViews>
  <sheetFormatPr defaultColWidth="11.421875" defaultRowHeight="12.75"/>
  <cols>
    <col min="1" max="1" width="3.57421875" style="0" customWidth="1"/>
  </cols>
  <sheetData>
    <row r="1" spans="2:21" s="27" customFormat="1" ht="15.75">
      <c r="B1" s="21" t="s">
        <v>132</v>
      </c>
      <c r="K1"/>
      <c r="L1"/>
      <c r="M1"/>
      <c r="N1"/>
      <c r="O1"/>
      <c r="P1"/>
      <c r="Q1"/>
      <c r="R1"/>
      <c r="S1"/>
      <c r="T1"/>
      <c r="U1"/>
    </row>
    <row r="2" spans="2:21" s="27" customFormat="1" ht="15.75">
      <c r="B2" s="21" t="s">
        <v>268</v>
      </c>
      <c r="K2"/>
      <c r="L2"/>
      <c r="M2"/>
      <c r="N2"/>
      <c r="O2"/>
      <c r="P2"/>
      <c r="Q2"/>
      <c r="R2"/>
      <c r="S2"/>
      <c r="T2"/>
      <c r="U2"/>
    </row>
    <row r="3" spans="2:21" s="27" customFormat="1" ht="15.75">
      <c r="B3" s="21"/>
      <c r="K3"/>
      <c r="L3"/>
      <c r="M3"/>
      <c r="N3"/>
      <c r="O3"/>
      <c r="P3"/>
      <c r="Q3"/>
      <c r="R3"/>
      <c r="S3"/>
      <c r="T3"/>
      <c r="U3"/>
    </row>
    <row r="4" spans="2:21" s="27" customFormat="1" ht="12.75">
      <c r="B4" s="35" t="s">
        <v>203</v>
      </c>
      <c r="C4" s="34"/>
      <c r="D4" s="34"/>
      <c r="E4" s="34"/>
      <c r="F4" s="34"/>
      <c r="H4" s="32"/>
      <c r="I4" s="32"/>
      <c r="J4" s="32"/>
      <c r="K4"/>
      <c r="L4"/>
      <c r="M4"/>
      <c r="N4"/>
      <c r="O4"/>
      <c r="P4"/>
      <c r="Q4"/>
      <c r="R4"/>
      <c r="S4"/>
      <c r="T4"/>
      <c r="U4"/>
    </row>
    <row r="5" spans="2:10" ht="12.75">
      <c r="B5" s="63" t="s">
        <v>213</v>
      </c>
      <c r="C5" s="63"/>
      <c r="D5" s="63"/>
      <c r="E5" s="63"/>
      <c r="F5" s="63"/>
      <c r="G5" s="63"/>
      <c r="H5" s="63"/>
      <c r="I5" s="63"/>
      <c r="J5" s="63"/>
    </row>
    <row r="6" spans="2:10" ht="38.25">
      <c r="B6" s="36"/>
      <c r="C6" s="37" t="s">
        <v>18</v>
      </c>
      <c r="D6" s="37" t="s">
        <v>125</v>
      </c>
      <c r="E6" s="37" t="s">
        <v>121</v>
      </c>
      <c r="F6" s="37" t="s">
        <v>126</v>
      </c>
      <c r="G6" s="37" t="s">
        <v>56</v>
      </c>
      <c r="H6" s="37" t="s">
        <v>127</v>
      </c>
      <c r="I6" s="37" t="s">
        <v>128</v>
      </c>
      <c r="J6" s="37" t="s">
        <v>129</v>
      </c>
    </row>
    <row r="7" spans="2:10" ht="12.75">
      <c r="B7" s="30">
        <v>37316</v>
      </c>
      <c r="C7" s="31">
        <v>155525</v>
      </c>
      <c r="D7" s="39" t="s">
        <v>138</v>
      </c>
      <c r="E7" s="31">
        <v>15</v>
      </c>
      <c r="F7" s="39">
        <v>0</v>
      </c>
      <c r="G7" s="31">
        <v>31</v>
      </c>
      <c r="H7" s="39" t="s">
        <v>138</v>
      </c>
      <c r="I7" s="39" t="s">
        <v>138</v>
      </c>
      <c r="J7" s="31">
        <v>155571</v>
      </c>
    </row>
    <row r="8" spans="2:10" ht="12.75">
      <c r="B8" s="30">
        <v>37347</v>
      </c>
      <c r="C8" s="31">
        <v>161294</v>
      </c>
      <c r="D8" s="39" t="s">
        <v>138</v>
      </c>
      <c r="E8" s="31">
        <v>255</v>
      </c>
      <c r="F8" s="39">
        <v>0</v>
      </c>
      <c r="G8" s="31">
        <v>93</v>
      </c>
      <c r="H8" s="39" t="s">
        <v>138</v>
      </c>
      <c r="I8" s="39" t="s">
        <v>138</v>
      </c>
      <c r="J8" s="31">
        <v>161642</v>
      </c>
    </row>
    <row r="9" spans="2:10" ht="12.75">
      <c r="B9" s="30">
        <v>37377</v>
      </c>
      <c r="C9" s="31">
        <v>163963</v>
      </c>
      <c r="D9" s="39" t="s">
        <v>138</v>
      </c>
      <c r="E9" s="31">
        <v>1070</v>
      </c>
      <c r="F9" s="39">
        <v>0</v>
      </c>
      <c r="G9" s="31">
        <v>225</v>
      </c>
      <c r="H9" s="39" t="s">
        <v>138</v>
      </c>
      <c r="I9" s="39" t="s">
        <v>138</v>
      </c>
      <c r="J9" s="31">
        <v>165258</v>
      </c>
    </row>
    <row r="10" spans="2:10" ht="12.75">
      <c r="B10" s="30">
        <v>37408</v>
      </c>
      <c r="C10" s="31">
        <v>168099</v>
      </c>
      <c r="D10" s="39" t="s">
        <v>138</v>
      </c>
      <c r="E10" s="31">
        <v>2549</v>
      </c>
      <c r="F10" s="39">
        <v>0</v>
      </c>
      <c r="G10" s="31">
        <v>411</v>
      </c>
      <c r="H10" s="39" t="s">
        <v>138</v>
      </c>
      <c r="I10" s="39" t="s">
        <v>138</v>
      </c>
      <c r="J10" s="31">
        <v>171059</v>
      </c>
    </row>
    <row r="11" spans="2:10" ht="12.75">
      <c r="B11" s="30">
        <v>37438</v>
      </c>
      <c r="C11" s="31">
        <v>170931</v>
      </c>
      <c r="D11" s="39" t="s">
        <v>138</v>
      </c>
      <c r="E11" s="31">
        <v>4148</v>
      </c>
      <c r="F11" s="39">
        <v>0</v>
      </c>
      <c r="G11" s="31">
        <v>777</v>
      </c>
      <c r="H11" s="39" t="s">
        <v>138</v>
      </c>
      <c r="I11" s="39" t="s">
        <v>138</v>
      </c>
      <c r="J11" s="31">
        <v>175856</v>
      </c>
    </row>
    <row r="12" spans="2:10" ht="12.75">
      <c r="B12" s="30">
        <v>37469</v>
      </c>
      <c r="C12" s="31">
        <v>168594</v>
      </c>
      <c r="D12" s="31">
        <v>1662</v>
      </c>
      <c r="E12" s="31">
        <v>6307</v>
      </c>
      <c r="F12" s="39">
        <v>0</v>
      </c>
      <c r="G12" s="31">
        <v>1410</v>
      </c>
      <c r="H12" s="39" t="s">
        <v>138</v>
      </c>
      <c r="I12" s="31">
        <v>2</v>
      </c>
      <c r="J12" s="31">
        <v>177975</v>
      </c>
    </row>
    <row r="13" spans="2:10" ht="12.75">
      <c r="B13" s="30">
        <v>37500</v>
      </c>
      <c r="C13" s="31">
        <v>174838</v>
      </c>
      <c r="D13" s="31">
        <v>1869</v>
      </c>
      <c r="E13" s="31">
        <v>8492</v>
      </c>
      <c r="F13" s="39">
        <v>0</v>
      </c>
      <c r="G13" s="31">
        <v>2123</v>
      </c>
      <c r="H13" s="31">
        <v>1</v>
      </c>
      <c r="I13" s="31">
        <v>10</v>
      </c>
      <c r="J13" s="31">
        <v>187333</v>
      </c>
    </row>
    <row r="14" spans="2:10" ht="12.75">
      <c r="B14" s="30">
        <v>37530</v>
      </c>
      <c r="C14" s="31">
        <v>249334.28385876113</v>
      </c>
      <c r="D14" s="31">
        <v>2110</v>
      </c>
      <c r="E14" s="31">
        <v>10317</v>
      </c>
      <c r="F14" s="39">
        <v>0</v>
      </c>
      <c r="G14" s="31">
        <v>2559</v>
      </c>
      <c r="H14" s="31">
        <v>14</v>
      </c>
      <c r="I14" s="31">
        <v>17</v>
      </c>
      <c r="J14" s="31">
        <v>264351.28385876113</v>
      </c>
    </row>
    <row r="15" spans="2:10" ht="12.75">
      <c r="B15" s="30">
        <v>37561</v>
      </c>
      <c r="C15" s="31">
        <v>251687.22825564255</v>
      </c>
      <c r="D15" s="31">
        <v>2339</v>
      </c>
      <c r="E15" s="31">
        <v>12127</v>
      </c>
      <c r="F15" s="39">
        <v>0</v>
      </c>
      <c r="G15" s="31">
        <v>3033</v>
      </c>
      <c r="H15" s="31">
        <v>1241</v>
      </c>
      <c r="I15" s="31">
        <v>28</v>
      </c>
      <c r="J15" s="31">
        <v>270455.2282556426</v>
      </c>
    </row>
    <row r="16" spans="2:10" ht="12.75">
      <c r="B16" s="30">
        <v>37591</v>
      </c>
      <c r="C16" s="31">
        <v>257846.94863972126</v>
      </c>
      <c r="D16" s="31">
        <v>2532</v>
      </c>
      <c r="E16" s="31">
        <v>14186</v>
      </c>
      <c r="F16" s="39">
        <v>0</v>
      </c>
      <c r="G16" s="31">
        <v>3681</v>
      </c>
      <c r="H16" s="31">
        <v>1329</v>
      </c>
      <c r="I16" s="31">
        <v>49</v>
      </c>
      <c r="J16" s="31">
        <v>279623.94863972126</v>
      </c>
    </row>
    <row r="17" spans="2:10" ht="12.75">
      <c r="B17" s="30">
        <v>37622</v>
      </c>
      <c r="C17" s="31">
        <v>260142.89303660253</v>
      </c>
      <c r="D17" s="31">
        <v>2597</v>
      </c>
      <c r="E17" s="31">
        <v>15888</v>
      </c>
      <c r="F17" s="39">
        <v>0</v>
      </c>
      <c r="G17" s="31">
        <v>4487</v>
      </c>
      <c r="H17" s="31">
        <v>1346</v>
      </c>
      <c r="I17" s="31">
        <v>65</v>
      </c>
      <c r="J17" s="31">
        <v>284525.89303660253</v>
      </c>
    </row>
    <row r="18" spans="2:10" ht="12.75">
      <c r="B18" s="30">
        <v>37653</v>
      </c>
      <c r="C18" s="31">
        <v>262240.8374334838</v>
      </c>
      <c r="D18" s="31">
        <v>2680</v>
      </c>
      <c r="E18" s="31">
        <v>17327</v>
      </c>
      <c r="F18" s="39">
        <v>0</v>
      </c>
      <c r="G18" s="31">
        <v>4800</v>
      </c>
      <c r="H18" s="31">
        <v>1361</v>
      </c>
      <c r="I18" s="31">
        <v>76</v>
      </c>
      <c r="J18" s="31">
        <v>288484.8374334838</v>
      </c>
    </row>
    <row r="19" spans="2:10" ht="12.75">
      <c r="B19" s="30">
        <v>37681</v>
      </c>
      <c r="C19" s="31">
        <v>266836.531556843</v>
      </c>
      <c r="D19" s="31">
        <v>2849</v>
      </c>
      <c r="E19" s="31">
        <v>18607</v>
      </c>
      <c r="F19" s="39">
        <v>0</v>
      </c>
      <c r="G19" s="31">
        <v>5047</v>
      </c>
      <c r="H19" s="31">
        <v>1364</v>
      </c>
      <c r="I19" s="31">
        <v>86</v>
      </c>
      <c r="J19" s="31">
        <v>294789.531556843</v>
      </c>
    </row>
    <row r="20" spans="2:10" ht="12.75">
      <c r="B20" s="30">
        <v>37712</v>
      </c>
      <c r="C20" s="31">
        <v>267065.05418883875</v>
      </c>
      <c r="D20" s="31">
        <v>3020</v>
      </c>
      <c r="E20" s="31">
        <v>19666</v>
      </c>
      <c r="F20" s="39">
        <v>0</v>
      </c>
      <c r="G20" s="31">
        <v>5135</v>
      </c>
      <c r="H20" s="31">
        <v>1373</v>
      </c>
      <c r="I20" s="31">
        <v>94</v>
      </c>
      <c r="J20" s="31">
        <v>296353.05418883875</v>
      </c>
    </row>
    <row r="21" spans="2:10" ht="12.75">
      <c r="B21" s="30">
        <v>37742</v>
      </c>
      <c r="C21" s="31">
        <v>269192.7745729175</v>
      </c>
      <c r="D21" s="31">
        <v>3125</v>
      </c>
      <c r="E21" s="31">
        <v>20775</v>
      </c>
      <c r="F21" s="39">
        <v>0</v>
      </c>
      <c r="G21" s="31">
        <v>5694</v>
      </c>
      <c r="H21" s="31">
        <v>1382</v>
      </c>
      <c r="I21" s="31">
        <v>99</v>
      </c>
      <c r="J21" s="31">
        <v>300267.7745729175</v>
      </c>
    </row>
    <row r="22" spans="2:10" ht="12.75">
      <c r="B22" s="30">
        <v>37773</v>
      </c>
      <c r="C22" s="31">
        <v>271475.71896979865</v>
      </c>
      <c r="D22" s="31">
        <v>3244</v>
      </c>
      <c r="E22" s="31">
        <v>21538</v>
      </c>
      <c r="F22" s="39">
        <v>0</v>
      </c>
      <c r="G22" s="31">
        <v>6145</v>
      </c>
      <c r="H22" s="31">
        <v>1395</v>
      </c>
      <c r="I22" s="31">
        <v>115</v>
      </c>
      <c r="J22" s="31">
        <v>303912.71896979865</v>
      </c>
    </row>
    <row r="23" spans="2:10" ht="12.75">
      <c r="B23" s="30">
        <v>37803</v>
      </c>
      <c r="C23" s="31">
        <v>273825.4393538774</v>
      </c>
      <c r="D23" s="31">
        <v>3364</v>
      </c>
      <c r="E23" s="31">
        <v>22582</v>
      </c>
      <c r="F23" s="39">
        <v>0</v>
      </c>
      <c r="G23" s="31">
        <v>6546</v>
      </c>
      <c r="H23" s="31">
        <v>1401</v>
      </c>
      <c r="I23" s="31">
        <v>122</v>
      </c>
      <c r="J23" s="31">
        <v>307840.4393538774</v>
      </c>
    </row>
    <row r="24" spans="2:10" ht="12.75">
      <c r="B24" s="30">
        <v>37834</v>
      </c>
      <c r="C24" s="31">
        <v>275222.957513952</v>
      </c>
      <c r="D24" s="31">
        <v>3486</v>
      </c>
      <c r="E24" s="31">
        <v>23514</v>
      </c>
      <c r="F24" s="39">
        <v>0</v>
      </c>
      <c r="G24" s="31">
        <v>7242</v>
      </c>
      <c r="H24" s="31">
        <v>1405</v>
      </c>
      <c r="I24" s="31">
        <v>137</v>
      </c>
      <c r="J24" s="31">
        <v>311006.957513952</v>
      </c>
    </row>
    <row r="25" spans="2:10" ht="12.75">
      <c r="B25" s="30">
        <v>37865</v>
      </c>
      <c r="C25" s="31">
        <v>279789.3281476401</v>
      </c>
      <c r="D25" s="31">
        <v>3604</v>
      </c>
      <c r="E25" s="31">
        <v>24558</v>
      </c>
      <c r="F25" s="39">
        <v>0</v>
      </c>
      <c r="G25" s="31">
        <v>7856</v>
      </c>
      <c r="H25" s="31">
        <v>1411</v>
      </c>
      <c r="I25" s="31">
        <v>151</v>
      </c>
      <c r="J25" s="31">
        <v>317369.3281476401</v>
      </c>
    </row>
    <row r="26" spans="2:10" ht="12.75">
      <c r="B26" s="30">
        <v>37895</v>
      </c>
      <c r="C26" s="31">
        <v>282074</v>
      </c>
      <c r="D26" s="31">
        <v>3646</v>
      </c>
      <c r="E26" s="31">
        <v>25714</v>
      </c>
      <c r="F26" s="39">
        <v>0</v>
      </c>
      <c r="G26" s="31">
        <v>8688</v>
      </c>
      <c r="H26" s="31">
        <v>1421</v>
      </c>
      <c r="I26" s="31">
        <v>159</v>
      </c>
      <c r="J26" s="31">
        <v>321702</v>
      </c>
    </row>
    <row r="27" spans="2:10" ht="12.75">
      <c r="B27" s="30">
        <v>37926</v>
      </c>
      <c r="C27" s="31">
        <v>260904</v>
      </c>
      <c r="D27" s="31">
        <v>3743</v>
      </c>
      <c r="E27" s="31">
        <v>27356</v>
      </c>
      <c r="F27" s="39">
        <v>0</v>
      </c>
      <c r="G27" s="31">
        <v>8210</v>
      </c>
      <c r="H27" s="31">
        <v>1427</v>
      </c>
      <c r="I27" s="31">
        <v>165</v>
      </c>
      <c r="J27" s="31">
        <v>301805</v>
      </c>
    </row>
    <row r="28" spans="2:10" ht="12.75">
      <c r="B28" s="30">
        <v>37956</v>
      </c>
      <c r="C28" s="31">
        <v>265645</v>
      </c>
      <c r="D28" s="31">
        <v>3841</v>
      </c>
      <c r="E28" s="31">
        <v>28571</v>
      </c>
      <c r="F28" s="39">
        <v>0</v>
      </c>
      <c r="G28" s="31">
        <v>9794</v>
      </c>
      <c r="H28" s="31">
        <v>1443</v>
      </c>
      <c r="I28" s="31">
        <v>177</v>
      </c>
      <c r="J28" s="31">
        <v>309471</v>
      </c>
    </row>
    <row r="29" spans="2:10" ht="12.75">
      <c r="B29" s="30">
        <v>37987</v>
      </c>
      <c r="C29" s="31">
        <v>261912</v>
      </c>
      <c r="D29" s="31">
        <v>3830</v>
      </c>
      <c r="E29" s="31">
        <v>29417</v>
      </c>
      <c r="F29" s="39">
        <v>0</v>
      </c>
      <c r="G29" s="31">
        <v>10075</v>
      </c>
      <c r="H29" s="31">
        <v>1445</v>
      </c>
      <c r="I29" s="31">
        <v>178</v>
      </c>
      <c r="J29" s="31">
        <v>306857</v>
      </c>
    </row>
    <row r="30" spans="2:10" ht="12.75">
      <c r="B30" s="30">
        <v>38018</v>
      </c>
      <c r="C30" s="31">
        <v>265809</v>
      </c>
      <c r="D30" s="31">
        <v>3832</v>
      </c>
      <c r="E30" s="31">
        <v>30193</v>
      </c>
      <c r="F30" s="39">
        <v>0</v>
      </c>
      <c r="G30" s="31">
        <v>10071</v>
      </c>
      <c r="H30" s="31">
        <v>1450</v>
      </c>
      <c r="I30" s="31">
        <v>181</v>
      </c>
      <c r="J30" s="31">
        <v>311536</v>
      </c>
    </row>
    <row r="31" spans="2:10" ht="12.75">
      <c r="B31" s="30">
        <v>38047</v>
      </c>
      <c r="C31" s="31">
        <v>269206</v>
      </c>
      <c r="D31" s="31">
        <v>3858</v>
      </c>
      <c r="E31" s="31">
        <v>30600</v>
      </c>
      <c r="F31" s="39">
        <v>0</v>
      </c>
      <c r="G31" s="31">
        <v>10951</v>
      </c>
      <c r="H31" s="31">
        <v>1456</v>
      </c>
      <c r="I31" s="31">
        <v>179</v>
      </c>
      <c r="J31" s="31">
        <v>316250</v>
      </c>
    </row>
    <row r="32" spans="2:10" ht="12.75">
      <c r="B32" s="30">
        <v>38078</v>
      </c>
      <c r="C32" s="31">
        <v>273761</v>
      </c>
      <c r="D32" s="31">
        <v>3858</v>
      </c>
      <c r="E32" s="31">
        <v>31580</v>
      </c>
      <c r="F32" s="39">
        <v>0</v>
      </c>
      <c r="G32" s="31">
        <v>11670</v>
      </c>
      <c r="H32" s="31">
        <v>1454</v>
      </c>
      <c r="I32" s="31">
        <v>179</v>
      </c>
      <c r="J32" s="31">
        <v>322502</v>
      </c>
    </row>
    <row r="33" spans="2:10" ht="12.75">
      <c r="B33" s="30">
        <v>38108</v>
      </c>
      <c r="C33" s="31">
        <v>277207</v>
      </c>
      <c r="D33" s="31">
        <v>3856</v>
      </c>
      <c r="E33" s="31">
        <v>32118</v>
      </c>
      <c r="F33" s="39">
        <v>0</v>
      </c>
      <c r="G33" s="31">
        <v>9756</v>
      </c>
      <c r="H33" s="31">
        <v>1455</v>
      </c>
      <c r="I33" s="31">
        <v>181</v>
      </c>
      <c r="J33" s="31">
        <v>324573</v>
      </c>
    </row>
    <row r="34" spans="2:10" ht="12.75">
      <c r="B34" s="30">
        <v>38139</v>
      </c>
      <c r="C34" s="31">
        <v>282884</v>
      </c>
      <c r="D34" s="31">
        <v>3869</v>
      </c>
      <c r="E34" s="6">
        <v>33191</v>
      </c>
      <c r="F34" s="39">
        <v>0</v>
      </c>
      <c r="G34" s="31">
        <v>11424</v>
      </c>
      <c r="H34" s="31">
        <v>1482</v>
      </c>
      <c r="I34" s="31">
        <v>179</v>
      </c>
      <c r="J34" s="31">
        <v>333029</v>
      </c>
    </row>
    <row r="35" spans="2:10" ht="12.75">
      <c r="B35" s="30">
        <v>38169</v>
      </c>
      <c r="C35" s="31">
        <v>289603</v>
      </c>
      <c r="D35" s="31">
        <v>3833</v>
      </c>
      <c r="E35" s="6">
        <v>33267</v>
      </c>
      <c r="F35" s="39">
        <v>0</v>
      </c>
      <c r="G35" s="6">
        <v>13218</v>
      </c>
      <c r="H35" s="6">
        <v>1470</v>
      </c>
      <c r="I35" s="6">
        <v>192</v>
      </c>
      <c r="J35" s="31">
        <v>341583</v>
      </c>
    </row>
    <row r="36" spans="2:10" ht="12.75">
      <c r="B36" s="30">
        <v>38200</v>
      </c>
      <c r="C36" s="31">
        <v>292370</v>
      </c>
      <c r="D36" s="31">
        <v>3791</v>
      </c>
      <c r="E36" s="6">
        <v>35657</v>
      </c>
      <c r="F36" s="39">
        <v>0</v>
      </c>
      <c r="G36" s="6">
        <v>13473</v>
      </c>
      <c r="H36" s="6">
        <v>1478</v>
      </c>
      <c r="I36" s="6">
        <v>210</v>
      </c>
      <c r="J36" s="31">
        <v>346979</v>
      </c>
    </row>
    <row r="37" spans="2:10" ht="12.75">
      <c r="B37" s="30">
        <v>38231</v>
      </c>
      <c r="C37" s="31">
        <v>316673</v>
      </c>
      <c r="D37" s="31">
        <v>3756</v>
      </c>
      <c r="E37" s="6">
        <v>36778</v>
      </c>
      <c r="F37" s="39">
        <v>0</v>
      </c>
      <c r="G37" s="6">
        <v>14179</v>
      </c>
      <c r="H37" s="6">
        <v>1482</v>
      </c>
      <c r="I37" s="6">
        <v>222</v>
      </c>
      <c r="J37" s="31">
        <v>373090</v>
      </c>
    </row>
    <row r="38" spans="2:10" ht="12.75">
      <c r="B38" s="30">
        <v>38261</v>
      </c>
      <c r="C38" s="31">
        <v>315891</v>
      </c>
      <c r="D38" s="31">
        <v>3714</v>
      </c>
      <c r="E38" s="6">
        <v>37739</v>
      </c>
      <c r="F38" s="39">
        <v>0</v>
      </c>
      <c r="G38" s="6">
        <v>13963</v>
      </c>
      <c r="H38" s="6">
        <v>1481</v>
      </c>
      <c r="I38" s="6">
        <v>238</v>
      </c>
      <c r="J38" s="31">
        <v>373026</v>
      </c>
    </row>
    <row r="39" spans="2:10" ht="12.75">
      <c r="B39" s="30">
        <v>38292</v>
      </c>
      <c r="C39" s="31">
        <v>331601</v>
      </c>
      <c r="D39" s="31">
        <v>3664</v>
      </c>
      <c r="E39" s="6">
        <v>38667</v>
      </c>
      <c r="F39" s="39">
        <v>0</v>
      </c>
      <c r="G39" s="6">
        <v>14565</v>
      </c>
      <c r="H39" s="6">
        <v>1482</v>
      </c>
      <c r="I39" s="6">
        <v>241</v>
      </c>
      <c r="J39" s="31">
        <v>390220</v>
      </c>
    </row>
    <row r="40" spans="2:10" ht="12.75">
      <c r="B40" s="30">
        <v>38322</v>
      </c>
      <c r="C40" s="31">
        <v>335997</v>
      </c>
      <c r="D40" s="31">
        <v>3612</v>
      </c>
      <c r="E40" s="6">
        <v>39627</v>
      </c>
      <c r="F40" s="39">
        <v>0</v>
      </c>
      <c r="G40" s="6">
        <v>15651</v>
      </c>
      <c r="H40" s="6">
        <v>1489</v>
      </c>
      <c r="I40" s="6">
        <v>255</v>
      </c>
      <c r="J40" s="31">
        <v>396631</v>
      </c>
    </row>
    <row r="41" spans="2:10" ht="12.75">
      <c r="B41" s="30">
        <v>38353</v>
      </c>
      <c r="C41" s="31">
        <v>340327</v>
      </c>
      <c r="D41" s="31">
        <v>3574</v>
      </c>
      <c r="E41" s="6">
        <v>40337</v>
      </c>
      <c r="F41" s="6">
        <v>0</v>
      </c>
      <c r="G41" s="6">
        <v>16272</v>
      </c>
      <c r="H41" s="6">
        <v>1493</v>
      </c>
      <c r="I41" s="6">
        <v>263</v>
      </c>
      <c r="J41" s="31">
        <v>402266</v>
      </c>
    </row>
    <row r="42" spans="2:10" ht="12.75">
      <c r="B42" s="30">
        <v>38384</v>
      </c>
      <c r="C42" s="31">
        <v>342912</v>
      </c>
      <c r="D42" s="31">
        <v>3537</v>
      </c>
      <c r="E42" s="6">
        <v>41054</v>
      </c>
      <c r="F42" s="6">
        <v>0</v>
      </c>
      <c r="G42" s="6">
        <v>16650</v>
      </c>
      <c r="H42" s="6">
        <v>1497</v>
      </c>
      <c r="I42" s="6">
        <v>273</v>
      </c>
      <c r="J42" s="31">
        <v>405923</v>
      </c>
    </row>
    <row r="43" spans="2:10" ht="12.75">
      <c r="B43" s="30">
        <v>38412</v>
      </c>
      <c r="C43" s="31">
        <v>346714</v>
      </c>
      <c r="D43" s="31">
        <v>3496</v>
      </c>
      <c r="E43" s="6">
        <v>41990</v>
      </c>
      <c r="F43" s="6">
        <v>0</v>
      </c>
      <c r="G43" s="6">
        <v>17325</v>
      </c>
      <c r="H43" s="6">
        <v>1500</v>
      </c>
      <c r="I43" s="6">
        <v>286</v>
      </c>
      <c r="J43" s="31">
        <v>411311</v>
      </c>
    </row>
    <row r="44" spans="2:10" ht="12.75">
      <c r="B44" s="30">
        <v>38443</v>
      </c>
      <c r="C44" s="31">
        <v>350366</v>
      </c>
      <c r="D44" s="31">
        <v>3465</v>
      </c>
      <c r="E44" s="6">
        <v>41819</v>
      </c>
      <c r="F44" s="6">
        <v>0</v>
      </c>
      <c r="G44" s="6">
        <v>17894</v>
      </c>
      <c r="H44" s="6">
        <v>1503</v>
      </c>
      <c r="I44" s="6">
        <v>317</v>
      </c>
      <c r="J44" s="31">
        <v>415364</v>
      </c>
    </row>
    <row r="45" spans="2:10" ht="12.75">
      <c r="B45" s="30">
        <v>38473</v>
      </c>
      <c r="C45" s="31">
        <v>350663</v>
      </c>
      <c r="D45" s="31">
        <v>3435</v>
      </c>
      <c r="E45" s="6">
        <v>43085</v>
      </c>
      <c r="F45" s="6">
        <v>0</v>
      </c>
      <c r="G45" s="6">
        <v>14378</v>
      </c>
      <c r="H45" s="6">
        <v>1509</v>
      </c>
      <c r="I45" s="6">
        <v>340</v>
      </c>
      <c r="J45" s="31">
        <v>413410</v>
      </c>
    </row>
    <row r="46" spans="2:10" ht="12.75">
      <c r="B46" s="30">
        <v>38504</v>
      </c>
      <c r="C46" s="31">
        <v>354915</v>
      </c>
      <c r="D46" s="31">
        <v>3410</v>
      </c>
      <c r="E46" s="6">
        <v>44196</v>
      </c>
      <c r="F46" s="6">
        <v>0</v>
      </c>
      <c r="G46" s="6">
        <v>20724</v>
      </c>
      <c r="H46" s="6">
        <v>1531</v>
      </c>
      <c r="I46" s="6">
        <v>370</v>
      </c>
      <c r="J46" s="31">
        <v>425146</v>
      </c>
    </row>
    <row r="47" spans="2:10" ht="12.75">
      <c r="B47" s="30">
        <v>38534</v>
      </c>
      <c r="C47" s="31">
        <v>328642</v>
      </c>
      <c r="D47" s="31">
        <v>3386</v>
      </c>
      <c r="E47" s="31">
        <v>44375</v>
      </c>
      <c r="F47" s="6">
        <v>0</v>
      </c>
      <c r="G47" s="6">
        <v>22281</v>
      </c>
      <c r="H47" s="6">
        <v>1554</v>
      </c>
      <c r="I47" s="6">
        <v>409</v>
      </c>
      <c r="J47" s="31">
        <v>400647</v>
      </c>
    </row>
    <row r="48" spans="2:10" ht="12.75">
      <c r="B48" s="30">
        <v>38565</v>
      </c>
      <c r="C48" s="31">
        <v>333802</v>
      </c>
      <c r="D48" s="31">
        <v>3365</v>
      </c>
      <c r="E48" s="6">
        <v>45586</v>
      </c>
      <c r="F48" s="6">
        <v>0</v>
      </c>
      <c r="G48" s="6">
        <v>23130</v>
      </c>
      <c r="H48" s="6">
        <v>1527</v>
      </c>
      <c r="I48" s="6">
        <v>454</v>
      </c>
      <c r="J48" s="31">
        <v>407864</v>
      </c>
    </row>
    <row r="49" spans="2:10" ht="12.75">
      <c r="B49" s="30">
        <v>38596</v>
      </c>
      <c r="C49" s="31">
        <v>338831</v>
      </c>
      <c r="D49" s="31">
        <v>3344</v>
      </c>
      <c r="E49" s="6">
        <v>47892</v>
      </c>
      <c r="F49" s="6">
        <v>0</v>
      </c>
      <c r="G49" s="6">
        <v>26288</v>
      </c>
      <c r="H49" s="6">
        <v>1532</v>
      </c>
      <c r="I49" s="6">
        <v>503</v>
      </c>
      <c r="J49" s="31">
        <v>418390</v>
      </c>
    </row>
    <row r="50" spans="2:10" ht="12.75">
      <c r="B50" s="30">
        <v>38626</v>
      </c>
      <c r="C50" s="31">
        <v>338303</v>
      </c>
      <c r="D50" s="31">
        <v>3537</v>
      </c>
      <c r="E50" s="6">
        <v>49115</v>
      </c>
      <c r="F50" s="6">
        <v>0</v>
      </c>
      <c r="G50" s="6">
        <v>27988</v>
      </c>
      <c r="H50" s="6">
        <v>1523</v>
      </c>
      <c r="I50" s="6">
        <v>554</v>
      </c>
      <c r="J50" s="31">
        <v>421020</v>
      </c>
    </row>
    <row r="51" spans="2:10" ht="12.75">
      <c r="B51" s="30">
        <v>38657</v>
      </c>
      <c r="C51" s="31">
        <v>341984</v>
      </c>
      <c r="D51" s="31">
        <v>3496</v>
      </c>
      <c r="E51" s="6">
        <v>49933</v>
      </c>
      <c r="F51" s="6">
        <v>0</v>
      </c>
      <c r="G51" s="6">
        <v>29536</v>
      </c>
      <c r="H51" s="6">
        <v>1538</v>
      </c>
      <c r="I51" s="6">
        <v>599</v>
      </c>
      <c r="J51" s="31">
        <v>427086</v>
      </c>
    </row>
    <row r="52" spans="2:10" ht="12.75">
      <c r="B52" s="30">
        <v>38687</v>
      </c>
      <c r="C52" s="31">
        <v>344933</v>
      </c>
      <c r="D52" s="31">
        <v>3465</v>
      </c>
      <c r="E52" s="6">
        <v>50723</v>
      </c>
      <c r="F52" s="6">
        <v>0</v>
      </c>
      <c r="G52" s="6">
        <v>31382</v>
      </c>
      <c r="H52" s="6">
        <v>1543</v>
      </c>
      <c r="I52" s="6">
        <v>685</v>
      </c>
      <c r="J52" s="31">
        <v>432731</v>
      </c>
    </row>
    <row r="53" spans="2:10" ht="12.75">
      <c r="B53" s="30">
        <v>38718</v>
      </c>
      <c r="C53" s="31">
        <v>351356</v>
      </c>
      <c r="D53" s="31">
        <v>3262</v>
      </c>
      <c r="E53" s="6">
        <v>51462</v>
      </c>
      <c r="F53" s="6">
        <v>0</v>
      </c>
      <c r="G53" s="6">
        <v>32657</v>
      </c>
      <c r="H53" s="6">
        <v>1547</v>
      </c>
      <c r="I53" s="6">
        <v>751</v>
      </c>
      <c r="J53" s="31">
        <v>441035</v>
      </c>
    </row>
    <row r="54" spans="2:10" ht="12.75">
      <c r="B54" s="30">
        <v>38749</v>
      </c>
      <c r="C54" s="31">
        <v>354915</v>
      </c>
      <c r="D54" s="31">
        <v>3229</v>
      </c>
      <c r="E54" s="6">
        <v>51931</v>
      </c>
      <c r="F54" s="6">
        <v>0</v>
      </c>
      <c r="G54" s="6">
        <v>33754</v>
      </c>
      <c r="H54" s="6">
        <v>1546</v>
      </c>
      <c r="I54" s="6">
        <v>832</v>
      </c>
      <c r="J54" s="31">
        <v>446207</v>
      </c>
    </row>
    <row r="55" spans="2:10" ht="12.75">
      <c r="B55" s="30">
        <v>38777</v>
      </c>
      <c r="C55" s="31">
        <v>363340</v>
      </c>
      <c r="D55" s="31">
        <v>3212</v>
      </c>
      <c r="E55" s="6">
        <v>52552</v>
      </c>
      <c r="F55" s="6">
        <v>0</v>
      </c>
      <c r="G55" s="6">
        <v>34805</v>
      </c>
      <c r="H55" s="6">
        <v>1549</v>
      </c>
      <c r="I55" s="6">
        <v>901</v>
      </c>
      <c r="J55" s="31">
        <v>456359</v>
      </c>
    </row>
    <row r="56" spans="2:10" ht="12.75">
      <c r="B56" s="30">
        <v>38808</v>
      </c>
      <c r="C56" s="31">
        <v>366742</v>
      </c>
      <c r="D56" s="31">
        <v>3193</v>
      </c>
      <c r="E56" s="6">
        <v>53197</v>
      </c>
      <c r="F56" s="6">
        <v>0</v>
      </c>
      <c r="G56" s="6">
        <v>36341</v>
      </c>
      <c r="H56" s="6">
        <v>1561</v>
      </c>
      <c r="I56" s="6">
        <v>957</v>
      </c>
      <c r="J56" s="31">
        <v>461991</v>
      </c>
    </row>
    <row r="57" spans="2:10" ht="12.75">
      <c r="B57" s="30">
        <v>38838</v>
      </c>
      <c r="C57" s="31">
        <v>370118</v>
      </c>
      <c r="D57" s="31">
        <v>3162</v>
      </c>
      <c r="E57" s="6">
        <v>54092</v>
      </c>
      <c r="F57" s="6">
        <v>0</v>
      </c>
      <c r="G57" s="6">
        <v>38344</v>
      </c>
      <c r="H57" s="6">
        <v>1561</v>
      </c>
      <c r="I57" s="6">
        <v>1013</v>
      </c>
      <c r="J57" s="31">
        <v>468290</v>
      </c>
    </row>
    <row r="58" spans="2:10" ht="12.75">
      <c r="B58" s="30">
        <v>38869</v>
      </c>
      <c r="C58" s="31">
        <v>373108</v>
      </c>
      <c r="D58" s="31">
        <v>3147</v>
      </c>
      <c r="E58" s="6">
        <v>54920</v>
      </c>
      <c r="F58" s="6">
        <v>0</v>
      </c>
      <c r="G58" s="6">
        <v>39897</v>
      </c>
      <c r="H58" s="6">
        <v>1563</v>
      </c>
      <c r="I58" s="6">
        <v>1095</v>
      </c>
      <c r="J58" s="31">
        <v>473730</v>
      </c>
    </row>
    <row r="59" spans="2:10" ht="12.75">
      <c r="B59" s="30">
        <v>38899</v>
      </c>
      <c r="C59" s="31">
        <v>376095</v>
      </c>
      <c r="D59" s="31">
        <v>3125</v>
      </c>
      <c r="E59" s="6">
        <v>55761</v>
      </c>
      <c r="F59" s="6">
        <v>0</v>
      </c>
      <c r="G59" s="6">
        <v>34504</v>
      </c>
      <c r="H59" s="6">
        <v>1587</v>
      </c>
      <c r="I59" s="6">
        <v>1164</v>
      </c>
      <c r="J59" s="31">
        <v>472236</v>
      </c>
    </row>
    <row r="60" spans="2:10" ht="12.75">
      <c r="B60" s="30">
        <v>38930</v>
      </c>
      <c r="C60" s="31">
        <v>380752</v>
      </c>
      <c r="D60" s="31">
        <v>3101</v>
      </c>
      <c r="E60" s="6">
        <v>56549</v>
      </c>
      <c r="F60" s="6">
        <v>0</v>
      </c>
      <c r="G60" s="6">
        <v>42930</v>
      </c>
      <c r="H60" s="6">
        <v>1605</v>
      </c>
      <c r="I60" s="6">
        <v>1230</v>
      </c>
      <c r="J60" s="31">
        <v>486167</v>
      </c>
    </row>
    <row r="61" spans="2:10" ht="12.75">
      <c r="B61" s="30">
        <v>38961</v>
      </c>
      <c r="C61" s="31">
        <v>378964</v>
      </c>
      <c r="D61" s="31">
        <v>3082</v>
      </c>
      <c r="E61" s="6">
        <v>57286</v>
      </c>
      <c r="F61" s="6">
        <v>0</v>
      </c>
      <c r="G61" s="6">
        <v>44200</v>
      </c>
      <c r="H61" s="6">
        <v>1596</v>
      </c>
      <c r="I61" s="6">
        <v>1274</v>
      </c>
      <c r="J61" s="31">
        <v>486402</v>
      </c>
    </row>
    <row r="62" spans="2:10" ht="12.75">
      <c r="B62" s="30">
        <v>38991</v>
      </c>
      <c r="C62" s="31">
        <v>381904</v>
      </c>
      <c r="D62" s="31">
        <v>3064</v>
      </c>
      <c r="E62" s="6">
        <v>58189</v>
      </c>
      <c r="F62" s="6">
        <v>0</v>
      </c>
      <c r="G62" s="6">
        <v>45307</v>
      </c>
      <c r="H62" s="6">
        <v>1602</v>
      </c>
      <c r="I62" s="6">
        <v>1324</v>
      </c>
      <c r="J62" s="31">
        <v>491390</v>
      </c>
    </row>
    <row r="63" spans="2:10" ht="12.75">
      <c r="B63" s="30">
        <v>39022</v>
      </c>
      <c r="C63" s="31">
        <v>385275</v>
      </c>
      <c r="D63" s="31">
        <v>3044</v>
      </c>
      <c r="E63" s="6">
        <v>58876</v>
      </c>
      <c r="F63" s="6">
        <v>0</v>
      </c>
      <c r="G63" s="6">
        <v>46462</v>
      </c>
      <c r="H63" s="6">
        <v>1602</v>
      </c>
      <c r="I63" s="6">
        <v>1372</v>
      </c>
      <c r="J63" s="31">
        <v>496631</v>
      </c>
    </row>
    <row r="64" spans="2:10" ht="12.75">
      <c r="B64" s="30">
        <v>39052</v>
      </c>
      <c r="C64" s="31">
        <v>389175</v>
      </c>
      <c r="D64" s="31">
        <v>3027</v>
      </c>
      <c r="E64" s="6">
        <v>59604</v>
      </c>
      <c r="F64" s="6">
        <v>0</v>
      </c>
      <c r="G64" s="6">
        <v>49054</v>
      </c>
      <c r="H64" s="6">
        <v>1602</v>
      </c>
      <c r="I64" s="6">
        <v>1464</v>
      </c>
      <c r="J64" s="31">
        <v>503926</v>
      </c>
    </row>
    <row r="65" spans="2:10" ht="12.75">
      <c r="B65" s="30">
        <v>39083</v>
      </c>
      <c r="C65" s="31">
        <v>394213</v>
      </c>
      <c r="D65" s="31">
        <v>3016</v>
      </c>
      <c r="E65" s="6">
        <v>59195</v>
      </c>
      <c r="F65" s="6">
        <v>0</v>
      </c>
      <c r="G65" s="6">
        <v>49740</v>
      </c>
      <c r="H65" s="6">
        <v>1606</v>
      </c>
      <c r="I65" s="6">
        <v>1515</v>
      </c>
      <c r="J65" s="31">
        <v>509285</v>
      </c>
    </row>
    <row r="66" spans="2:10" ht="12.75">
      <c r="B66" s="30">
        <v>39114</v>
      </c>
      <c r="C66" s="31">
        <v>397332</v>
      </c>
      <c r="D66" s="31">
        <v>3009</v>
      </c>
      <c r="E66" s="6">
        <v>62719</v>
      </c>
      <c r="F66" s="6">
        <v>0</v>
      </c>
      <c r="G66" s="6">
        <v>51001</v>
      </c>
      <c r="H66" s="6">
        <v>1618</v>
      </c>
      <c r="I66" s="6">
        <v>1549</v>
      </c>
      <c r="J66" s="31">
        <v>517228</v>
      </c>
    </row>
    <row r="67" spans="2:10" ht="12.75">
      <c r="B67" s="30">
        <v>39142</v>
      </c>
      <c r="C67" s="31">
        <v>402031</v>
      </c>
      <c r="D67" s="31">
        <v>2978</v>
      </c>
      <c r="E67" s="6">
        <v>61230</v>
      </c>
      <c r="F67" s="6">
        <v>0</v>
      </c>
      <c r="G67" s="6">
        <v>52423</v>
      </c>
      <c r="H67" s="6">
        <v>1622</v>
      </c>
      <c r="I67" s="6">
        <v>1584</v>
      </c>
      <c r="J67" s="31">
        <v>521868</v>
      </c>
    </row>
    <row r="68" spans="2:10" ht="12.75">
      <c r="B68" s="30">
        <v>39173</v>
      </c>
      <c r="C68" s="31">
        <v>406236</v>
      </c>
      <c r="D68" s="31">
        <v>2969</v>
      </c>
      <c r="E68" s="6">
        <v>61913</v>
      </c>
      <c r="F68" s="6">
        <v>0</v>
      </c>
      <c r="G68" s="6">
        <v>53539</v>
      </c>
      <c r="H68" s="6">
        <v>1620</v>
      </c>
      <c r="I68" s="6">
        <v>1607</v>
      </c>
      <c r="J68" s="31">
        <v>527884</v>
      </c>
    </row>
    <row r="69" spans="2:10" ht="12.75">
      <c r="B69" s="30">
        <v>39203</v>
      </c>
      <c r="C69" s="31">
        <v>409494</v>
      </c>
      <c r="D69" s="31">
        <v>2963</v>
      </c>
      <c r="E69" s="6">
        <v>62743</v>
      </c>
      <c r="F69" s="6">
        <v>0</v>
      </c>
      <c r="G69" s="6">
        <v>55149</v>
      </c>
      <c r="H69" s="6">
        <v>1621</v>
      </c>
      <c r="I69" s="6">
        <v>1635</v>
      </c>
      <c r="J69" s="31">
        <v>533605</v>
      </c>
    </row>
    <row r="70" spans="2:10" ht="12.75">
      <c r="B70" s="30">
        <v>39234</v>
      </c>
      <c r="C70" s="31">
        <v>410868</v>
      </c>
      <c r="D70" s="31">
        <v>2950</v>
      </c>
      <c r="E70" s="6">
        <v>63374</v>
      </c>
      <c r="F70" s="6">
        <v>0</v>
      </c>
      <c r="G70" s="6">
        <v>56850</v>
      </c>
      <c r="H70" s="6">
        <v>1616</v>
      </c>
      <c r="I70" s="6">
        <v>1662</v>
      </c>
      <c r="J70" s="31">
        <v>537320</v>
      </c>
    </row>
    <row r="71" spans="2:10" ht="12.75">
      <c r="B71" s="30">
        <v>39264</v>
      </c>
      <c r="C71" s="31">
        <v>414474</v>
      </c>
      <c r="D71" s="31">
        <v>2942</v>
      </c>
      <c r="E71" s="6">
        <v>64043</v>
      </c>
      <c r="F71" s="6">
        <v>0</v>
      </c>
      <c r="G71" s="6">
        <v>58455</v>
      </c>
      <c r="H71" s="6">
        <v>1615</v>
      </c>
      <c r="I71" s="6">
        <v>1678</v>
      </c>
      <c r="J71" s="31">
        <v>543207</v>
      </c>
    </row>
    <row r="72" spans="2:10" ht="12.75">
      <c r="B72" s="30">
        <v>39295</v>
      </c>
      <c r="C72" s="31">
        <v>415681</v>
      </c>
      <c r="D72" s="31">
        <v>2937</v>
      </c>
      <c r="E72" s="6">
        <v>64736</v>
      </c>
      <c r="F72" s="6">
        <v>0</v>
      </c>
      <c r="G72" s="6">
        <v>60326</v>
      </c>
      <c r="H72" s="6">
        <v>1612</v>
      </c>
      <c r="I72" s="6">
        <v>1710</v>
      </c>
      <c r="J72" s="31">
        <v>547002</v>
      </c>
    </row>
    <row r="73" spans="2:10" ht="12.75">
      <c r="B73" s="30">
        <v>39326</v>
      </c>
      <c r="C73" s="31">
        <v>419958</v>
      </c>
      <c r="D73" s="31">
        <v>2927</v>
      </c>
      <c r="E73" s="6">
        <v>65326</v>
      </c>
      <c r="F73" s="6">
        <v>0</v>
      </c>
      <c r="G73" s="6">
        <v>61621</v>
      </c>
      <c r="H73" s="6">
        <v>1595</v>
      </c>
      <c r="I73" s="6">
        <v>1743</v>
      </c>
      <c r="J73" s="31">
        <v>553170</v>
      </c>
    </row>
    <row r="74" spans="2:10" ht="12.75">
      <c r="B74" s="30">
        <v>39356</v>
      </c>
      <c r="C74" s="31">
        <v>423474</v>
      </c>
      <c r="D74" s="31">
        <v>2918</v>
      </c>
      <c r="E74" s="6">
        <v>65796</v>
      </c>
      <c r="F74" s="6">
        <v>0</v>
      </c>
      <c r="G74" s="6">
        <v>62501</v>
      </c>
      <c r="H74" s="6">
        <v>1569</v>
      </c>
      <c r="I74" s="6">
        <v>1755</v>
      </c>
      <c r="J74" s="31">
        <v>558013</v>
      </c>
    </row>
    <row r="75" spans="2:10" ht="12.75">
      <c r="B75" s="30">
        <v>39387</v>
      </c>
      <c r="C75" s="31">
        <v>426554</v>
      </c>
      <c r="D75" s="31">
        <v>2902</v>
      </c>
      <c r="E75" s="6">
        <v>66370</v>
      </c>
      <c r="F75" s="6">
        <v>0</v>
      </c>
      <c r="G75" s="6">
        <v>64233</v>
      </c>
      <c r="H75" s="6">
        <v>1570</v>
      </c>
      <c r="I75" s="6">
        <v>1787</v>
      </c>
      <c r="J75" s="31">
        <v>563416</v>
      </c>
    </row>
    <row r="76" spans="2:10" ht="12.75">
      <c r="B76" s="30">
        <v>39417</v>
      </c>
      <c r="C76" s="31">
        <v>430764</v>
      </c>
      <c r="D76" s="31">
        <v>2893</v>
      </c>
      <c r="E76" s="6">
        <v>67176</v>
      </c>
      <c r="F76" s="6">
        <v>0</v>
      </c>
      <c r="G76" s="6">
        <v>66626</v>
      </c>
      <c r="H76" s="6">
        <v>1586</v>
      </c>
      <c r="I76" s="6">
        <v>1846</v>
      </c>
      <c r="J76" s="31">
        <v>570891</v>
      </c>
    </row>
    <row r="77" spans="2:10" ht="12.75">
      <c r="B77" s="30">
        <v>39448</v>
      </c>
      <c r="C77" s="31">
        <v>434423</v>
      </c>
      <c r="D77" s="31">
        <v>2880</v>
      </c>
      <c r="E77" s="6">
        <v>67566</v>
      </c>
      <c r="F77" s="6">
        <v>0</v>
      </c>
      <c r="G77" s="6">
        <v>67388</v>
      </c>
      <c r="H77" s="6">
        <v>1615</v>
      </c>
      <c r="I77" s="6">
        <v>1846</v>
      </c>
      <c r="J77" s="31">
        <v>575718</v>
      </c>
    </row>
    <row r="78" spans="2:10" ht="12.75">
      <c r="B78" s="30">
        <v>39479</v>
      </c>
      <c r="C78" s="31">
        <v>436376</v>
      </c>
      <c r="D78" s="31">
        <v>2871</v>
      </c>
      <c r="E78" s="6">
        <v>67864</v>
      </c>
      <c r="F78" s="6">
        <v>0</v>
      </c>
      <c r="G78" s="6">
        <v>69282</v>
      </c>
      <c r="H78" s="6">
        <v>1589</v>
      </c>
      <c r="I78" s="6">
        <v>1881</v>
      </c>
      <c r="J78" s="31">
        <v>579863</v>
      </c>
    </row>
    <row r="79" spans="2:10" ht="12.75">
      <c r="B79" s="30">
        <v>39508</v>
      </c>
      <c r="C79" s="31">
        <v>438553</v>
      </c>
      <c r="D79" s="31">
        <v>2866</v>
      </c>
      <c r="E79" s="6">
        <v>71061</v>
      </c>
      <c r="F79" s="6">
        <v>0</v>
      </c>
      <c r="G79" s="6">
        <v>69979</v>
      </c>
      <c r="H79" s="6">
        <v>1592</v>
      </c>
      <c r="I79" s="6">
        <v>1902</v>
      </c>
      <c r="J79" s="31">
        <v>585953</v>
      </c>
    </row>
    <row r="80" spans="2:10" ht="12.75">
      <c r="B80" s="30">
        <v>39539</v>
      </c>
      <c r="C80" s="31">
        <v>447794</v>
      </c>
      <c r="D80" s="31">
        <v>2860</v>
      </c>
      <c r="E80" s="6">
        <v>71736</v>
      </c>
      <c r="F80" s="6">
        <v>0</v>
      </c>
      <c r="G80" s="6">
        <v>71173</v>
      </c>
      <c r="H80" s="6">
        <v>1593</v>
      </c>
      <c r="I80" s="6">
        <v>1922</v>
      </c>
      <c r="J80" s="31">
        <v>597078</v>
      </c>
    </row>
    <row r="81" spans="2:10" ht="12.75">
      <c r="B81" s="30">
        <v>39569</v>
      </c>
      <c r="C81" s="31">
        <v>450155</v>
      </c>
      <c r="D81" s="31">
        <v>2854</v>
      </c>
      <c r="E81" s="6">
        <v>72197</v>
      </c>
      <c r="F81" s="6">
        <v>0</v>
      </c>
      <c r="G81" s="6">
        <v>72526</v>
      </c>
      <c r="H81" s="6">
        <v>1595</v>
      </c>
      <c r="I81" s="6">
        <v>1941</v>
      </c>
      <c r="J81" s="31">
        <v>601268</v>
      </c>
    </row>
    <row r="82" spans="2:10" ht="12.75">
      <c r="B82" s="30">
        <v>39600</v>
      </c>
      <c r="C82" s="31">
        <v>452602</v>
      </c>
      <c r="D82" s="31">
        <v>2847</v>
      </c>
      <c r="E82" s="6">
        <v>72983</v>
      </c>
      <c r="F82" s="6">
        <v>0</v>
      </c>
      <c r="G82" s="6">
        <v>73341</v>
      </c>
      <c r="H82" s="6">
        <v>1626</v>
      </c>
      <c r="I82" s="6">
        <v>1995</v>
      </c>
      <c r="J82" s="31">
        <v>605394</v>
      </c>
    </row>
    <row r="83" spans="2:10" ht="12.75">
      <c r="B83" s="30">
        <v>39630</v>
      </c>
      <c r="C83" s="31">
        <v>457157</v>
      </c>
      <c r="D83" s="31">
        <v>2836</v>
      </c>
      <c r="E83" s="6">
        <v>71959</v>
      </c>
      <c r="F83" s="6">
        <v>0</v>
      </c>
      <c r="G83" s="6">
        <v>74299</v>
      </c>
      <c r="H83" s="6">
        <v>1633</v>
      </c>
      <c r="I83" s="6">
        <v>2051</v>
      </c>
      <c r="J83" s="31">
        <v>609935</v>
      </c>
    </row>
    <row r="84" spans="2:10" ht="12.75">
      <c r="B84" s="30">
        <v>39661</v>
      </c>
      <c r="C84" s="31">
        <v>460479</v>
      </c>
      <c r="D84" s="31">
        <v>2829</v>
      </c>
      <c r="E84" s="6">
        <v>74125</v>
      </c>
      <c r="F84" s="6">
        <v>0</v>
      </c>
      <c r="G84" s="6">
        <v>78973</v>
      </c>
      <c r="H84" s="6">
        <v>1686</v>
      </c>
      <c r="I84" s="6">
        <v>2079</v>
      </c>
      <c r="J84" s="31">
        <v>620171</v>
      </c>
    </row>
    <row r="85" spans="2:10" ht="12.75">
      <c r="B85" s="30">
        <v>39692</v>
      </c>
      <c r="C85" s="31">
        <v>459458</v>
      </c>
      <c r="D85" s="31">
        <v>2825</v>
      </c>
      <c r="E85" s="6">
        <v>74717</v>
      </c>
      <c r="F85" s="6">
        <v>0</v>
      </c>
      <c r="G85" s="6">
        <v>79780</v>
      </c>
      <c r="H85" s="6">
        <v>1602</v>
      </c>
      <c r="I85" s="6">
        <v>2188</v>
      </c>
      <c r="J85" s="31">
        <v>620570</v>
      </c>
    </row>
    <row r="86" spans="2:10" ht="12.75">
      <c r="B86" s="30">
        <v>39722</v>
      </c>
      <c r="C86" s="31">
        <v>461074</v>
      </c>
      <c r="D86" s="31">
        <v>2817</v>
      </c>
      <c r="E86" s="6">
        <v>75801</v>
      </c>
      <c r="F86" s="6">
        <v>0</v>
      </c>
      <c r="G86" s="6">
        <v>80449</v>
      </c>
      <c r="H86" s="6">
        <v>1601</v>
      </c>
      <c r="I86" s="6">
        <v>3020</v>
      </c>
      <c r="J86" s="31">
        <v>624762</v>
      </c>
    </row>
    <row r="87" spans="2:10" ht="12.75">
      <c r="B87" s="30">
        <v>39753</v>
      </c>
      <c r="C87" s="31">
        <v>463231</v>
      </c>
      <c r="D87" s="31">
        <v>2813</v>
      </c>
      <c r="E87" s="6">
        <v>76492</v>
      </c>
      <c r="F87" s="6">
        <v>0</v>
      </c>
      <c r="G87" s="6">
        <v>81973</v>
      </c>
      <c r="H87" s="6">
        <v>1606</v>
      </c>
      <c r="I87" s="6">
        <v>3666</v>
      </c>
      <c r="J87" s="31">
        <v>629781</v>
      </c>
    </row>
    <row r="88" spans="2:10" ht="12.75">
      <c r="B88" s="30">
        <v>39783</v>
      </c>
      <c r="C88" s="31">
        <v>469422</v>
      </c>
      <c r="D88" s="31">
        <v>2795</v>
      </c>
      <c r="E88" s="6">
        <v>77221</v>
      </c>
      <c r="F88" s="6">
        <v>0</v>
      </c>
      <c r="G88" s="6">
        <v>84580</v>
      </c>
      <c r="H88" s="6">
        <v>1625</v>
      </c>
      <c r="I88" s="6">
        <v>4423</v>
      </c>
      <c r="J88" s="31">
        <v>640066</v>
      </c>
    </row>
    <row r="89" spans="2:10" ht="12.75">
      <c r="B89" s="30">
        <v>39814</v>
      </c>
      <c r="C89" s="31">
        <v>476124</v>
      </c>
      <c r="D89" s="31">
        <v>2792</v>
      </c>
      <c r="E89" s="6">
        <v>77651</v>
      </c>
      <c r="F89" s="6">
        <v>0</v>
      </c>
      <c r="G89" s="6">
        <v>85520</v>
      </c>
      <c r="H89" s="6">
        <v>1627</v>
      </c>
      <c r="I89" s="6">
        <v>5085</v>
      </c>
      <c r="J89" s="31">
        <v>648799</v>
      </c>
    </row>
    <row r="90" spans="2:10" ht="12.75">
      <c r="B90" s="30">
        <v>39845</v>
      </c>
      <c r="C90" s="31">
        <v>478947</v>
      </c>
      <c r="D90" s="31">
        <v>2786</v>
      </c>
      <c r="E90" s="6">
        <v>77911</v>
      </c>
      <c r="F90" s="6">
        <v>0</v>
      </c>
      <c r="G90" s="6">
        <v>85999</v>
      </c>
      <c r="H90" s="6">
        <v>1626</v>
      </c>
      <c r="I90" s="6">
        <v>5397</v>
      </c>
      <c r="J90" s="31">
        <v>652666</v>
      </c>
    </row>
    <row r="91" spans="2:10" ht="12.75">
      <c r="B91" s="30">
        <v>39873</v>
      </c>
      <c r="C91" s="31">
        <v>482494</v>
      </c>
      <c r="D91" s="31">
        <v>2783</v>
      </c>
      <c r="E91" s="6">
        <v>78021</v>
      </c>
      <c r="F91" s="6">
        <v>0</v>
      </c>
      <c r="G91" s="6">
        <v>86306</v>
      </c>
      <c r="H91" s="6">
        <v>1628</v>
      </c>
      <c r="I91" s="6">
        <v>6026</v>
      </c>
      <c r="J91" s="31">
        <v>657258</v>
      </c>
    </row>
    <row r="92" spans="2:10" ht="12.75">
      <c r="B92" s="30">
        <v>39904</v>
      </c>
      <c r="C92" s="31">
        <v>484822</v>
      </c>
      <c r="D92" s="31">
        <v>2773</v>
      </c>
      <c r="E92" s="6">
        <v>78481</v>
      </c>
      <c r="F92" s="6">
        <v>0</v>
      </c>
      <c r="G92" s="6">
        <v>87699</v>
      </c>
      <c r="H92" s="6">
        <v>1629</v>
      </c>
      <c r="I92" s="6">
        <v>6985</v>
      </c>
      <c r="J92" s="31">
        <v>662389</v>
      </c>
    </row>
    <row r="93" spans="2:10" ht="12.75">
      <c r="B93" s="30">
        <v>39934</v>
      </c>
      <c r="C93" s="31">
        <v>486230</v>
      </c>
      <c r="D93" s="31">
        <v>2769</v>
      </c>
      <c r="E93" s="6">
        <v>78837</v>
      </c>
      <c r="F93" s="6">
        <v>0</v>
      </c>
      <c r="G93" s="6">
        <v>91379</v>
      </c>
      <c r="H93" s="6">
        <v>1629</v>
      </c>
      <c r="I93" s="6">
        <v>8740</v>
      </c>
      <c r="J93" s="31">
        <v>669584</v>
      </c>
    </row>
    <row r="94" spans="2:10" ht="12.75">
      <c r="B94" s="30">
        <v>39965</v>
      </c>
      <c r="C94" s="31">
        <v>488190</v>
      </c>
      <c r="D94" s="31">
        <v>2761</v>
      </c>
      <c r="E94" s="6">
        <v>78862</v>
      </c>
      <c r="F94" s="6">
        <v>0</v>
      </c>
      <c r="G94" s="6">
        <v>93896</v>
      </c>
      <c r="H94" s="6">
        <v>1629</v>
      </c>
      <c r="I94" s="6">
        <v>10969</v>
      </c>
      <c r="J94" s="31">
        <v>676307</v>
      </c>
    </row>
    <row r="95" spans="2:10" ht="12.75">
      <c r="B95" s="30">
        <v>39995</v>
      </c>
      <c r="C95" s="31">
        <v>490473</v>
      </c>
      <c r="D95" s="31">
        <v>2753</v>
      </c>
      <c r="E95" s="6">
        <v>79477</v>
      </c>
      <c r="F95" s="6">
        <v>0</v>
      </c>
      <c r="G95" s="6">
        <v>95717</v>
      </c>
      <c r="H95" s="6">
        <v>1636</v>
      </c>
      <c r="I95" s="6">
        <v>13304</v>
      </c>
      <c r="J95" s="31">
        <v>683360</v>
      </c>
    </row>
    <row r="96" spans="2:10" ht="12.75">
      <c r="B96" s="30">
        <v>40026</v>
      </c>
      <c r="C96" s="31">
        <v>493692</v>
      </c>
      <c r="D96" s="31">
        <v>2737</v>
      </c>
      <c r="E96" s="6">
        <v>78833</v>
      </c>
      <c r="F96" s="6">
        <v>0</v>
      </c>
      <c r="G96" s="6">
        <v>101617</v>
      </c>
      <c r="H96" s="6">
        <v>1637</v>
      </c>
      <c r="I96" s="6">
        <v>15355</v>
      </c>
      <c r="J96" s="31">
        <v>693871</v>
      </c>
    </row>
    <row r="97" spans="2:10" ht="12.75">
      <c r="B97" s="30">
        <v>40057</v>
      </c>
      <c r="C97" s="31">
        <v>497807</v>
      </c>
      <c r="D97" s="31">
        <v>2732</v>
      </c>
      <c r="E97" s="6">
        <v>78990</v>
      </c>
      <c r="F97" s="6">
        <v>0</v>
      </c>
      <c r="G97" s="6">
        <v>105429</v>
      </c>
      <c r="H97" s="6">
        <v>1687</v>
      </c>
      <c r="I97" s="6">
        <v>17497</v>
      </c>
      <c r="J97" s="31">
        <v>704142</v>
      </c>
    </row>
    <row r="98" spans="2:10" ht="12.75">
      <c r="B98" s="30">
        <v>40087</v>
      </c>
      <c r="C98" s="31">
        <v>501804</v>
      </c>
      <c r="D98" s="31">
        <v>2726</v>
      </c>
      <c r="E98" s="6">
        <v>79854</v>
      </c>
      <c r="F98" s="6">
        <v>0</v>
      </c>
      <c r="G98" s="6">
        <v>109132</v>
      </c>
      <c r="H98" s="6">
        <v>1693</v>
      </c>
      <c r="I98" s="6">
        <v>19608</v>
      </c>
      <c r="J98" s="31">
        <v>714817</v>
      </c>
    </row>
    <row r="99" spans="2:10" ht="12.75">
      <c r="B99" s="30">
        <v>40118</v>
      </c>
      <c r="C99" s="31">
        <v>506571</v>
      </c>
      <c r="D99" s="31">
        <v>2722</v>
      </c>
      <c r="E99" s="6">
        <v>80807</v>
      </c>
      <c r="F99" s="6">
        <v>0</v>
      </c>
      <c r="G99" s="6">
        <v>112252</v>
      </c>
      <c r="H99" s="6">
        <v>1655</v>
      </c>
      <c r="I99" s="6">
        <v>21210</v>
      </c>
      <c r="J99" s="31">
        <v>725217</v>
      </c>
    </row>
    <row r="100" spans="2:10" ht="12.75">
      <c r="B100" s="30">
        <v>40148</v>
      </c>
      <c r="C100" s="31">
        <v>517921</v>
      </c>
      <c r="D100" s="31">
        <v>2714</v>
      </c>
      <c r="E100" s="6">
        <v>84071</v>
      </c>
      <c r="F100" s="6">
        <v>0</v>
      </c>
      <c r="G100" s="6">
        <v>117539</v>
      </c>
      <c r="H100" s="6">
        <v>1686</v>
      </c>
      <c r="I100" s="6">
        <v>22685</v>
      </c>
      <c r="J100" s="31">
        <v>746616</v>
      </c>
    </row>
    <row r="101" spans="2:10" ht="12.75">
      <c r="B101" s="30">
        <v>40179</v>
      </c>
      <c r="C101" s="31">
        <v>525554</v>
      </c>
      <c r="D101" s="31">
        <v>2708</v>
      </c>
      <c r="E101" s="6">
        <v>84018</v>
      </c>
      <c r="F101" s="6">
        <v>0</v>
      </c>
      <c r="G101" s="6">
        <v>118686</v>
      </c>
      <c r="H101" s="6">
        <v>1687</v>
      </c>
      <c r="I101" s="6">
        <v>24058</v>
      </c>
      <c r="J101" s="31">
        <v>756711</v>
      </c>
    </row>
    <row r="102" spans="2:10" ht="12.75">
      <c r="B102" s="30">
        <v>40210</v>
      </c>
      <c r="C102" s="31">
        <v>528886</v>
      </c>
      <c r="D102" s="31">
        <v>2696</v>
      </c>
      <c r="E102" s="6">
        <v>84104</v>
      </c>
      <c r="F102" s="6">
        <v>0</v>
      </c>
      <c r="G102" s="6">
        <v>120137</v>
      </c>
      <c r="H102" s="6">
        <v>1687</v>
      </c>
      <c r="I102" s="6">
        <v>24635</v>
      </c>
      <c r="J102" s="31">
        <v>762145</v>
      </c>
    </row>
    <row r="103" spans="2:10" ht="12.75">
      <c r="B103" s="30">
        <v>40238</v>
      </c>
      <c r="C103" s="31">
        <v>533257</v>
      </c>
      <c r="D103" s="31">
        <v>2690</v>
      </c>
      <c r="E103" s="6">
        <v>85328</v>
      </c>
      <c r="F103" s="6">
        <v>0</v>
      </c>
      <c r="G103" s="6">
        <v>120746</v>
      </c>
      <c r="H103" s="6">
        <v>1692</v>
      </c>
      <c r="I103" s="6">
        <v>26978</v>
      </c>
      <c r="J103" s="31">
        <v>770691</v>
      </c>
    </row>
    <row r="104" spans="2:10" ht="12.75">
      <c r="B104" s="30">
        <v>40269</v>
      </c>
      <c r="C104" s="31">
        <v>537101</v>
      </c>
      <c r="D104" s="31">
        <v>2688</v>
      </c>
      <c r="E104" s="6">
        <v>86504</v>
      </c>
      <c r="F104" s="6">
        <v>0</v>
      </c>
      <c r="G104" s="6">
        <v>121687</v>
      </c>
      <c r="H104" s="6">
        <v>1700</v>
      </c>
      <c r="I104" s="6">
        <v>28468</v>
      </c>
      <c r="J104" s="31">
        <v>778148</v>
      </c>
    </row>
    <row r="105" spans="2:10" ht="12.75">
      <c r="B105" s="30">
        <v>40299</v>
      </c>
      <c r="C105" s="31">
        <v>540422</v>
      </c>
      <c r="D105" s="31">
        <v>2683</v>
      </c>
      <c r="E105" s="6">
        <v>88469</v>
      </c>
      <c r="F105" s="6">
        <v>0</v>
      </c>
      <c r="G105" s="6">
        <v>123115</v>
      </c>
      <c r="H105" s="6">
        <v>1704</v>
      </c>
      <c r="I105" s="6">
        <v>30651</v>
      </c>
      <c r="J105" s="31">
        <v>787044</v>
      </c>
    </row>
    <row r="106" spans="2:10" ht="12.75">
      <c r="B106" s="30">
        <v>40330</v>
      </c>
      <c r="C106" s="31">
        <v>543462</v>
      </c>
      <c r="D106" s="31">
        <v>2683</v>
      </c>
      <c r="E106" s="6">
        <v>90358</v>
      </c>
      <c r="F106" s="6">
        <v>0</v>
      </c>
      <c r="G106" s="6">
        <v>125016</v>
      </c>
      <c r="H106" s="6">
        <v>1708</v>
      </c>
      <c r="I106" s="6">
        <v>32446</v>
      </c>
      <c r="J106" s="31">
        <v>795673</v>
      </c>
    </row>
    <row r="107" spans="2:10" ht="12.75">
      <c r="B107" s="30">
        <v>40360</v>
      </c>
      <c r="C107" s="31">
        <v>546955</v>
      </c>
      <c r="D107" s="31">
        <v>2680</v>
      </c>
      <c r="E107" s="6">
        <v>102259</v>
      </c>
      <c r="F107" s="6">
        <v>0</v>
      </c>
      <c r="G107" s="6">
        <v>123730</v>
      </c>
      <c r="H107" s="6">
        <v>1708</v>
      </c>
      <c r="I107" s="6">
        <v>34081</v>
      </c>
      <c r="J107" s="31">
        <v>811413</v>
      </c>
    </row>
    <row r="108" spans="2:10" ht="12.75">
      <c r="B108" s="30">
        <v>40391</v>
      </c>
      <c r="C108" s="31">
        <v>550698</v>
      </c>
      <c r="D108" s="31">
        <v>2678</v>
      </c>
      <c r="E108" s="6">
        <v>101289</v>
      </c>
      <c r="F108" s="6">
        <v>0</v>
      </c>
      <c r="G108" s="6">
        <v>125436</v>
      </c>
      <c r="H108" s="6">
        <v>1715</v>
      </c>
      <c r="I108" s="6">
        <v>36239</v>
      </c>
      <c r="J108" s="31">
        <v>818055</v>
      </c>
    </row>
    <row r="109" spans="2:10" ht="12.75">
      <c r="B109" s="30">
        <v>40422</v>
      </c>
      <c r="C109" s="31">
        <v>554228</v>
      </c>
      <c r="D109" s="31">
        <v>2676</v>
      </c>
      <c r="E109" s="6">
        <v>102826</v>
      </c>
      <c r="F109" s="6">
        <v>0</v>
      </c>
      <c r="G109" s="6">
        <v>126351</v>
      </c>
      <c r="H109" s="6">
        <v>1716</v>
      </c>
      <c r="I109" s="6">
        <v>38458</v>
      </c>
      <c r="J109" s="31">
        <v>826255</v>
      </c>
    </row>
    <row r="110" spans="2:10" ht="12.75">
      <c r="B110" s="30">
        <v>40452</v>
      </c>
      <c r="C110" s="31">
        <v>559455</v>
      </c>
      <c r="D110" s="31">
        <v>2675</v>
      </c>
      <c r="E110" s="6">
        <v>104927</v>
      </c>
      <c r="F110" s="6">
        <v>0</v>
      </c>
      <c r="G110" s="6">
        <v>133751</v>
      </c>
      <c r="H110" s="6">
        <v>1716</v>
      </c>
      <c r="I110" s="6">
        <v>33359</v>
      </c>
      <c r="J110" s="31">
        <v>835883</v>
      </c>
    </row>
    <row r="111" spans="2:10" ht="12.75">
      <c r="B111" s="30">
        <v>40483</v>
      </c>
      <c r="C111" s="31">
        <v>566125</v>
      </c>
      <c r="D111" s="31">
        <v>2671</v>
      </c>
      <c r="E111" s="6">
        <v>106596</v>
      </c>
      <c r="F111" s="6">
        <v>0</v>
      </c>
      <c r="G111" s="6">
        <v>129572</v>
      </c>
      <c r="H111" s="6">
        <v>1730</v>
      </c>
      <c r="I111" s="6">
        <v>44288</v>
      </c>
      <c r="J111" s="31">
        <v>850982</v>
      </c>
    </row>
    <row r="112" spans="2:10" ht="12.75">
      <c r="B112" s="30">
        <v>40513</v>
      </c>
      <c r="C112" s="31">
        <v>583004</v>
      </c>
      <c r="D112" s="31">
        <v>2665</v>
      </c>
      <c r="E112" s="6">
        <v>108570</v>
      </c>
      <c r="F112" s="6">
        <v>0</v>
      </c>
      <c r="G112" s="6">
        <v>134314</v>
      </c>
      <c r="H112" s="6">
        <v>1733</v>
      </c>
      <c r="I112" s="6">
        <v>35926</v>
      </c>
      <c r="J112" s="31">
        <v>866212</v>
      </c>
    </row>
    <row r="113" spans="2:10" ht="12.75">
      <c r="B113" s="30">
        <v>40544</v>
      </c>
      <c r="C113" s="31">
        <v>592767</v>
      </c>
      <c r="D113" s="31">
        <v>2662</v>
      </c>
      <c r="E113" s="6">
        <v>110127</v>
      </c>
      <c r="F113" s="6">
        <v>0</v>
      </c>
      <c r="G113" s="6">
        <v>136466</v>
      </c>
      <c r="H113" s="6">
        <v>1740</v>
      </c>
      <c r="I113" s="6">
        <v>48142</v>
      </c>
      <c r="J113" s="31">
        <v>891904</v>
      </c>
    </row>
    <row r="114" spans="2:10" ht="12.75">
      <c r="B114" s="30">
        <v>40575</v>
      </c>
      <c r="C114" s="31">
        <v>596513</v>
      </c>
      <c r="D114" s="31">
        <v>2662</v>
      </c>
      <c r="E114" s="6">
        <v>111500</v>
      </c>
      <c r="F114" s="6">
        <v>0</v>
      </c>
      <c r="G114" s="6">
        <v>137295</v>
      </c>
      <c r="H114" s="6">
        <v>1742</v>
      </c>
      <c r="I114" s="6">
        <v>49027</v>
      </c>
      <c r="J114" s="31">
        <v>898739</v>
      </c>
    </row>
    <row r="115" spans="2:10" ht="12.75">
      <c r="B115" s="30">
        <v>40603</v>
      </c>
      <c r="C115" s="31">
        <v>604031</v>
      </c>
      <c r="D115" s="31">
        <v>2651</v>
      </c>
      <c r="E115" s="6">
        <v>113391</v>
      </c>
      <c r="F115" s="6">
        <v>0</v>
      </c>
      <c r="G115" s="6">
        <v>137198</v>
      </c>
      <c r="H115" s="6">
        <v>1747</v>
      </c>
      <c r="I115" s="6">
        <v>53771</v>
      </c>
      <c r="J115" s="31">
        <v>912789</v>
      </c>
    </row>
    <row r="116" spans="2:10" ht="12.75">
      <c r="B116" s="30">
        <v>40634</v>
      </c>
      <c r="C116" s="31">
        <v>635022</v>
      </c>
      <c r="D116" s="31">
        <v>2648</v>
      </c>
      <c r="E116" s="6">
        <v>115324</v>
      </c>
      <c r="F116" s="6">
        <v>0</v>
      </c>
      <c r="G116" s="6">
        <v>140217</v>
      </c>
      <c r="H116" s="6">
        <v>1757</v>
      </c>
      <c r="I116" s="6">
        <v>55671</v>
      </c>
      <c r="J116" s="31">
        <v>950639</v>
      </c>
    </row>
    <row r="117" spans="2:10" ht="12.75">
      <c r="B117" s="30">
        <v>40664</v>
      </c>
      <c r="C117" s="31">
        <v>639349</v>
      </c>
      <c r="D117" s="31">
        <v>2646</v>
      </c>
      <c r="E117" s="6">
        <v>103636</v>
      </c>
      <c r="F117" s="6">
        <v>0</v>
      </c>
      <c r="G117" s="6">
        <v>141717</v>
      </c>
      <c r="H117" s="6">
        <v>1753</v>
      </c>
      <c r="I117" s="6">
        <v>56253</v>
      </c>
      <c r="J117" s="31">
        <v>945354</v>
      </c>
    </row>
    <row r="118" spans="2:10" ht="12.75">
      <c r="B118" s="30">
        <v>40695</v>
      </c>
      <c r="C118" s="31">
        <v>644449</v>
      </c>
      <c r="D118" s="31">
        <v>2638</v>
      </c>
      <c r="E118" s="6">
        <v>120798</v>
      </c>
      <c r="F118" s="6">
        <v>0</v>
      </c>
      <c r="G118" s="6">
        <v>142050</v>
      </c>
      <c r="H118" s="6">
        <v>1758</v>
      </c>
      <c r="I118" s="6">
        <v>60615</v>
      </c>
      <c r="J118" s="31">
        <v>972308</v>
      </c>
    </row>
    <row r="119" spans="2:10" ht="12.75">
      <c r="B119" s="30">
        <v>40725</v>
      </c>
      <c r="C119" s="31">
        <v>650466</v>
      </c>
      <c r="D119" s="31">
        <v>2634</v>
      </c>
      <c r="E119" s="6">
        <v>122543</v>
      </c>
      <c r="F119" s="6">
        <v>0</v>
      </c>
      <c r="G119" s="6">
        <v>146117</v>
      </c>
      <c r="H119" s="6">
        <v>1762</v>
      </c>
      <c r="I119" s="6">
        <v>62988</v>
      </c>
      <c r="J119" s="31">
        <v>986510</v>
      </c>
    </row>
    <row r="120" spans="2:10" ht="12.75">
      <c r="B120" s="30">
        <v>40756</v>
      </c>
      <c r="C120" s="31">
        <v>656743</v>
      </c>
      <c r="D120" s="31">
        <v>2630</v>
      </c>
      <c r="E120" s="6">
        <v>125648</v>
      </c>
      <c r="F120" s="6">
        <v>0</v>
      </c>
      <c r="G120" s="6">
        <v>149222</v>
      </c>
      <c r="H120" s="6">
        <v>1773</v>
      </c>
      <c r="I120" s="6">
        <v>62099</v>
      </c>
      <c r="J120" s="31">
        <v>998115</v>
      </c>
    </row>
    <row r="121" spans="2:10" ht="12.75">
      <c r="B121" s="30">
        <v>40787</v>
      </c>
      <c r="C121" s="31">
        <v>659332</v>
      </c>
      <c r="D121" s="31">
        <v>2628</v>
      </c>
      <c r="E121" s="6">
        <v>129333</v>
      </c>
      <c r="F121" s="6">
        <v>0</v>
      </c>
      <c r="G121" s="6">
        <v>141103</v>
      </c>
      <c r="H121" s="6">
        <v>1771</v>
      </c>
      <c r="I121" s="6">
        <v>67139</v>
      </c>
      <c r="J121" s="31">
        <v>1001306</v>
      </c>
    </row>
    <row r="122" spans="2:10" ht="12.75">
      <c r="B122" s="30">
        <v>40817</v>
      </c>
      <c r="C122" s="31">
        <v>664735</v>
      </c>
      <c r="D122" s="31">
        <v>2625</v>
      </c>
      <c r="E122" s="6">
        <v>130972</v>
      </c>
      <c r="F122" s="6">
        <v>0</v>
      </c>
      <c r="G122" s="6">
        <v>151729</v>
      </c>
      <c r="H122" s="6">
        <v>1778</v>
      </c>
      <c r="I122" s="6">
        <v>69111</v>
      </c>
      <c r="J122" s="31">
        <v>1020950</v>
      </c>
    </row>
    <row r="123" spans="2:10" ht="12.75">
      <c r="B123" s="30">
        <v>40848</v>
      </c>
      <c r="C123" s="31">
        <v>674159</v>
      </c>
      <c r="D123" s="31">
        <v>2623</v>
      </c>
      <c r="E123" s="6">
        <v>131734</v>
      </c>
      <c r="F123" s="6">
        <v>0</v>
      </c>
      <c r="G123" s="6">
        <v>152587</v>
      </c>
      <c r="H123" s="6">
        <v>1786</v>
      </c>
      <c r="I123" s="6">
        <v>69592</v>
      </c>
      <c r="J123" s="31">
        <v>1032481</v>
      </c>
    </row>
    <row r="124" spans="2:10" ht="12.75">
      <c r="B124" s="30">
        <v>40878</v>
      </c>
      <c r="C124" s="31">
        <v>692826</v>
      </c>
      <c r="D124" s="31">
        <v>2620</v>
      </c>
      <c r="E124" s="6">
        <v>135146</v>
      </c>
      <c r="F124" s="6">
        <v>0</v>
      </c>
      <c r="G124" s="6">
        <v>155123</v>
      </c>
      <c r="H124" s="6">
        <v>1820</v>
      </c>
      <c r="I124" s="6">
        <v>74649</v>
      </c>
      <c r="J124" s="31">
        <v>1062184</v>
      </c>
    </row>
    <row r="125" spans="2:10" ht="12.75">
      <c r="B125" s="30">
        <v>40909</v>
      </c>
      <c r="C125" s="31">
        <v>704005</v>
      </c>
      <c r="D125" s="31">
        <v>2620</v>
      </c>
      <c r="E125" s="6">
        <v>136931</v>
      </c>
      <c r="F125" s="6">
        <v>0</v>
      </c>
      <c r="G125" s="6">
        <v>155320</v>
      </c>
      <c r="H125" s="6">
        <v>1830</v>
      </c>
      <c r="I125" s="6">
        <v>76897</v>
      </c>
      <c r="J125" s="31">
        <v>1077603</v>
      </c>
    </row>
    <row r="126" spans="2:10" ht="12.75">
      <c r="B126" s="30">
        <v>40940</v>
      </c>
      <c r="C126" s="31">
        <v>709975</v>
      </c>
      <c r="D126" s="31">
        <v>2619</v>
      </c>
      <c r="E126" s="6">
        <v>137599</v>
      </c>
      <c r="F126" s="6">
        <v>0</v>
      </c>
      <c r="G126" s="6">
        <v>157060</v>
      </c>
      <c r="H126" s="6">
        <v>1855</v>
      </c>
      <c r="I126" s="6">
        <v>77489</v>
      </c>
      <c r="J126" s="31">
        <v>1086597</v>
      </c>
    </row>
    <row r="127" spans="2:10" ht="12.75">
      <c r="B127" s="30">
        <v>40969</v>
      </c>
      <c r="C127" s="31">
        <v>716995</v>
      </c>
      <c r="D127" s="31">
        <v>2619</v>
      </c>
      <c r="E127" s="6">
        <v>139285</v>
      </c>
      <c r="F127" s="6">
        <v>0</v>
      </c>
      <c r="G127" s="6">
        <v>155025</v>
      </c>
      <c r="H127" s="6">
        <v>1859</v>
      </c>
      <c r="I127" s="6">
        <v>81993</v>
      </c>
      <c r="J127" s="31">
        <v>1097776</v>
      </c>
    </row>
    <row r="128" spans="2:10" ht="12.75">
      <c r="B128" s="30">
        <v>41000</v>
      </c>
      <c r="C128" s="31">
        <v>723895</v>
      </c>
      <c r="D128" s="31">
        <v>2615</v>
      </c>
      <c r="E128" s="6">
        <v>140979</v>
      </c>
      <c r="F128" s="6">
        <v>0</v>
      </c>
      <c r="G128" s="6">
        <v>155735</v>
      </c>
      <c r="H128" s="6">
        <v>1863</v>
      </c>
      <c r="I128" s="31">
        <v>84846</v>
      </c>
      <c r="J128" s="31">
        <v>1109933</v>
      </c>
    </row>
    <row r="129" spans="2:10" ht="12.75">
      <c r="B129" s="30">
        <v>41030</v>
      </c>
      <c r="C129" s="31">
        <v>729270</v>
      </c>
      <c r="D129" s="31">
        <v>2612</v>
      </c>
      <c r="E129" s="6">
        <v>142786</v>
      </c>
      <c r="F129" s="6">
        <v>0</v>
      </c>
      <c r="G129" s="6">
        <v>155621</v>
      </c>
      <c r="H129" s="6">
        <v>1855</v>
      </c>
      <c r="I129" s="31">
        <v>101134</v>
      </c>
      <c r="J129" s="31">
        <v>1133278</v>
      </c>
    </row>
    <row r="130" spans="2:10" ht="12.75">
      <c r="B130" s="30">
        <v>41061</v>
      </c>
      <c r="C130" s="31">
        <v>735170</v>
      </c>
      <c r="D130" s="31">
        <v>2609</v>
      </c>
      <c r="E130" s="31">
        <v>146324</v>
      </c>
      <c r="F130" s="6">
        <v>0</v>
      </c>
      <c r="G130" s="6">
        <v>156862</v>
      </c>
      <c r="H130" s="6">
        <v>1863</v>
      </c>
      <c r="I130" s="31">
        <v>89408</v>
      </c>
      <c r="J130" s="31">
        <v>1132236</v>
      </c>
    </row>
    <row r="131" spans="2:10" ht="12.75">
      <c r="B131" s="30">
        <v>41091</v>
      </c>
      <c r="C131" s="31">
        <v>741003</v>
      </c>
      <c r="D131" s="31">
        <v>2605</v>
      </c>
      <c r="E131" s="31">
        <v>146108</v>
      </c>
      <c r="F131" s="6">
        <v>0</v>
      </c>
      <c r="G131" s="6">
        <v>164554</v>
      </c>
      <c r="H131" s="6">
        <v>1879</v>
      </c>
      <c r="I131" s="6">
        <v>91318</v>
      </c>
      <c r="J131" s="31">
        <v>1147467</v>
      </c>
    </row>
    <row r="132" spans="2:10" ht="12.75">
      <c r="B132" s="30">
        <v>41122</v>
      </c>
      <c r="C132" s="31">
        <v>747627</v>
      </c>
      <c r="D132" s="31">
        <v>2603</v>
      </c>
      <c r="E132" s="31">
        <v>147774</v>
      </c>
      <c r="F132" s="6">
        <v>0</v>
      </c>
      <c r="G132" s="6">
        <v>165525</v>
      </c>
      <c r="H132" s="6">
        <v>1901</v>
      </c>
      <c r="I132" s="6">
        <v>91787</v>
      </c>
      <c r="J132" s="31">
        <v>1157217</v>
      </c>
    </row>
    <row r="133" spans="2:10" ht="12.75">
      <c r="B133" s="30">
        <v>41153</v>
      </c>
      <c r="C133" s="31">
        <v>752641</v>
      </c>
      <c r="D133" s="31">
        <v>2601</v>
      </c>
      <c r="E133" s="31">
        <v>148920</v>
      </c>
      <c r="F133" s="6">
        <v>0</v>
      </c>
      <c r="G133" s="6">
        <v>166586</v>
      </c>
      <c r="H133" s="6">
        <v>1904</v>
      </c>
      <c r="I133" s="6">
        <v>94234</v>
      </c>
      <c r="J133" s="31">
        <v>1166886</v>
      </c>
    </row>
    <row r="134" spans="2:10" ht="12.75">
      <c r="B134" s="30">
        <v>41183</v>
      </c>
      <c r="C134" s="31">
        <v>760097</v>
      </c>
      <c r="D134" s="31">
        <v>2601</v>
      </c>
      <c r="E134" s="31">
        <v>147446</v>
      </c>
      <c r="F134" s="6">
        <v>0</v>
      </c>
      <c r="G134" s="6">
        <v>167041</v>
      </c>
      <c r="H134" s="6">
        <v>1906</v>
      </c>
      <c r="I134" s="6">
        <v>95648</v>
      </c>
      <c r="J134" s="31">
        <v>1174739</v>
      </c>
    </row>
    <row r="135" spans="2:10" ht="12.75">
      <c r="B135" s="30">
        <v>41214</v>
      </c>
      <c r="C135" s="31">
        <v>778406</v>
      </c>
      <c r="D135" s="31">
        <v>3235</v>
      </c>
      <c r="E135" s="31">
        <v>148766</v>
      </c>
      <c r="F135" s="6">
        <v>0</v>
      </c>
      <c r="G135" s="6">
        <v>168190</v>
      </c>
      <c r="H135" s="6">
        <v>1905</v>
      </c>
      <c r="I135" s="6">
        <v>96054</v>
      </c>
      <c r="J135" s="31">
        <v>1196556</v>
      </c>
    </row>
    <row r="136" spans="2:10" ht="12.75">
      <c r="B136" s="30">
        <v>41244</v>
      </c>
      <c r="C136" s="31">
        <v>797777</v>
      </c>
      <c r="D136" s="31">
        <v>3232</v>
      </c>
      <c r="E136" s="31">
        <v>150972</v>
      </c>
      <c r="F136" s="6">
        <v>0</v>
      </c>
      <c r="G136" s="6">
        <v>170934</v>
      </c>
      <c r="H136" s="6">
        <v>1926</v>
      </c>
      <c r="I136" s="6">
        <v>98691</v>
      </c>
      <c r="J136" s="31">
        <v>1223532</v>
      </c>
    </row>
    <row r="137" spans="2:10" ht="12.75">
      <c r="B137" s="30">
        <v>41275</v>
      </c>
      <c r="C137" s="31">
        <v>815513</v>
      </c>
      <c r="D137" s="31">
        <v>3232</v>
      </c>
      <c r="E137" s="31">
        <v>151869</v>
      </c>
      <c r="F137" s="6">
        <v>0</v>
      </c>
      <c r="G137" s="6">
        <v>171127</v>
      </c>
      <c r="H137" s="6">
        <v>1934</v>
      </c>
      <c r="I137" s="6">
        <v>100499</v>
      </c>
      <c r="J137" s="31">
        <v>1244174</v>
      </c>
    </row>
    <row r="138" spans="2:10" ht="12.75">
      <c r="B138" s="30">
        <v>41306</v>
      </c>
      <c r="C138" s="31">
        <v>822297</v>
      </c>
      <c r="D138" s="31">
        <v>3231</v>
      </c>
      <c r="E138" s="31">
        <v>153453</v>
      </c>
      <c r="F138" s="6">
        <v>0</v>
      </c>
      <c r="G138" s="6">
        <v>173219</v>
      </c>
      <c r="H138" s="6">
        <v>1930</v>
      </c>
      <c r="I138" s="6">
        <v>100994</v>
      </c>
      <c r="J138" s="31">
        <v>1255124</v>
      </c>
    </row>
    <row r="139" spans="2:10" ht="12.75">
      <c r="B139" s="30">
        <v>41334</v>
      </c>
      <c r="C139" s="31">
        <v>828054</v>
      </c>
      <c r="D139" s="31">
        <v>3230</v>
      </c>
      <c r="E139" s="31">
        <v>155252</v>
      </c>
      <c r="F139" s="6">
        <v>0</v>
      </c>
      <c r="G139" s="6">
        <v>174389</v>
      </c>
      <c r="H139" s="6">
        <v>1930</v>
      </c>
      <c r="I139" s="6">
        <v>103734</v>
      </c>
      <c r="J139" s="31">
        <v>1266589</v>
      </c>
    </row>
    <row r="140" spans="2:10" ht="12.75">
      <c r="B140" s="30">
        <v>41365</v>
      </c>
      <c r="C140" s="31">
        <v>833256</v>
      </c>
      <c r="D140" s="31">
        <v>3230</v>
      </c>
      <c r="E140" s="31">
        <v>154419</v>
      </c>
      <c r="F140" s="6">
        <v>0</v>
      </c>
      <c r="G140" s="6">
        <v>174837</v>
      </c>
      <c r="H140" s="6">
        <v>1925</v>
      </c>
      <c r="I140" s="6">
        <v>105517</v>
      </c>
      <c r="J140" s="31">
        <v>1273184</v>
      </c>
    </row>
    <row r="141" spans="2:10" ht="12.75">
      <c r="B141" s="30">
        <v>41395</v>
      </c>
      <c r="C141" s="31">
        <v>843094</v>
      </c>
      <c r="D141" s="31">
        <v>3228</v>
      </c>
      <c r="E141" s="31">
        <v>158968</v>
      </c>
      <c r="F141" s="6">
        <v>0</v>
      </c>
      <c r="G141" s="6">
        <v>176124</v>
      </c>
      <c r="H141" s="6">
        <v>1920</v>
      </c>
      <c r="I141" s="6">
        <v>106306</v>
      </c>
      <c r="J141" s="31">
        <v>1289640</v>
      </c>
    </row>
    <row r="142" spans="2:10" ht="12.75">
      <c r="B142" s="30">
        <v>41426</v>
      </c>
      <c r="C142" s="31">
        <v>849395</v>
      </c>
      <c r="D142" s="31">
        <v>3227</v>
      </c>
      <c r="E142" s="31">
        <v>160637</v>
      </c>
      <c r="F142" s="6">
        <v>0</v>
      </c>
      <c r="G142" s="6">
        <v>175851</v>
      </c>
      <c r="H142" s="6">
        <v>1919</v>
      </c>
      <c r="I142" s="6">
        <v>111822</v>
      </c>
      <c r="J142" s="31">
        <v>1302851</v>
      </c>
    </row>
    <row r="143" spans="2:10" ht="12.75">
      <c r="B143" s="30">
        <v>41456</v>
      </c>
      <c r="C143" s="31">
        <v>855871</v>
      </c>
      <c r="D143" s="31">
        <v>3224</v>
      </c>
      <c r="E143" s="31">
        <v>162652</v>
      </c>
      <c r="F143" s="6">
        <v>0</v>
      </c>
      <c r="G143" s="6">
        <v>177209</v>
      </c>
      <c r="H143" s="6">
        <v>1923</v>
      </c>
      <c r="I143" s="6">
        <v>115781</v>
      </c>
      <c r="J143" s="31">
        <v>1316660</v>
      </c>
    </row>
    <row r="144" spans="2:10" ht="12.75">
      <c r="B144" s="30">
        <v>41487</v>
      </c>
      <c r="C144" s="31">
        <v>864068</v>
      </c>
      <c r="D144" s="31">
        <v>3222</v>
      </c>
      <c r="E144" s="31">
        <v>165372</v>
      </c>
      <c r="F144" s="6">
        <v>0</v>
      </c>
      <c r="G144" s="6">
        <v>184888</v>
      </c>
      <c r="H144" s="6">
        <v>1925</v>
      </c>
      <c r="I144" s="6">
        <v>116858</v>
      </c>
      <c r="J144" s="31">
        <v>1336333</v>
      </c>
    </row>
    <row r="145" spans="2:10" ht="12.75">
      <c r="B145" s="30">
        <v>41518</v>
      </c>
      <c r="C145" s="31">
        <v>874209</v>
      </c>
      <c r="D145" s="31">
        <v>3221</v>
      </c>
      <c r="E145" s="31">
        <v>166738</v>
      </c>
      <c r="F145" s="6">
        <v>0</v>
      </c>
      <c r="G145" s="6">
        <v>186590</v>
      </c>
      <c r="H145" s="6">
        <v>1918</v>
      </c>
      <c r="I145" s="6">
        <v>122556</v>
      </c>
      <c r="J145" s="31">
        <v>1355232</v>
      </c>
    </row>
    <row r="146" spans="2:10" ht="12.75">
      <c r="B146" s="30">
        <v>41548</v>
      </c>
      <c r="C146" s="31">
        <v>883124</v>
      </c>
      <c r="D146" s="31">
        <v>3218</v>
      </c>
      <c r="E146" s="31">
        <v>168215</v>
      </c>
      <c r="F146" s="6">
        <v>0</v>
      </c>
      <c r="G146" s="6">
        <v>187801</v>
      </c>
      <c r="H146" s="6">
        <v>1924</v>
      </c>
      <c r="I146" s="6">
        <v>125715</v>
      </c>
      <c r="J146" s="31">
        <v>1369997</v>
      </c>
    </row>
    <row r="147" spans="2:10" ht="12.75">
      <c r="B147" s="30">
        <v>41579</v>
      </c>
      <c r="C147" s="31">
        <v>886402</v>
      </c>
      <c r="D147" s="31">
        <v>3216</v>
      </c>
      <c r="E147" s="31">
        <v>170038</v>
      </c>
      <c r="F147" s="6">
        <v>0</v>
      </c>
      <c r="G147" s="6">
        <v>189275</v>
      </c>
      <c r="H147" s="6">
        <v>1922</v>
      </c>
      <c r="I147" s="6">
        <v>126443</v>
      </c>
      <c r="J147" s="31">
        <v>1377296</v>
      </c>
    </row>
    <row r="148" spans="2:10" ht="12.75">
      <c r="B148" s="30">
        <v>41609</v>
      </c>
      <c r="C148" s="31">
        <v>897852</v>
      </c>
      <c r="D148" s="31">
        <v>3213</v>
      </c>
      <c r="E148" s="31">
        <v>171967</v>
      </c>
      <c r="F148" s="6">
        <v>0</v>
      </c>
      <c r="G148" s="6">
        <v>175227</v>
      </c>
      <c r="H148" s="6">
        <v>1920</v>
      </c>
      <c r="I148" s="6">
        <v>131581</v>
      </c>
      <c r="J148" s="31">
        <v>1381760</v>
      </c>
    </row>
    <row r="149" spans="2:10" ht="12.75">
      <c r="B149" s="30">
        <v>41640</v>
      </c>
      <c r="C149" s="31">
        <v>908217</v>
      </c>
      <c r="D149" s="31">
        <v>3212</v>
      </c>
      <c r="E149" s="31">
        <v>183928</v>
      </c>
      <c r="F149" s="6">
        <v>0</v>
      </c>
      <c r="G149" s="6">
        <v>180046</v>
      </c>
      <c r="H149" s="6">
        <v>1917</v>
      </c>
      <c r="I149" s="6">
        <v>135548</v>
      </c>
      <c r="J149" s="31">
        <v>1412868</v>
      </c>
    </row>
    <row r="150" spans="2:10" ht="12.75">
      <c r="B150" s="30">
        <v>41671</v>
      </c>
      <c r="C150" s="31">
        <v>913437</v>
      </c>
      <c r="D150" s="31">
        <v>3211</v>
      </c>
      <c r="E150" s="31">
        <v>173595</v>
      </c>
      <c r="F150" s="6">
        <v>0</v>
      </c>
      <c r="G150" s="6">
        <v>180790</v>
      </c>
      <c r="H150" s="6">
        <v>1907</v>
      </c>
      <c r="I150" s="6">
        <v>136317</v>
      </c>
      <c r="J150" s="31">
        <v>1409257</v>
      </c>
    </row>
    <row r="151" spans="2:10" ht="12.75">
      <c r="B151" s="30">
        <v>41699</v>
      </c>
      <c r="C151" s="31">
        <v>931149</v>
      </c>
      <c r="D151" s="31">
        <v>3206</v>
      </c>
      <c r="E151" s="31">
        <v>174695</v>
      </c>
      <c r="F151" s="6">
        <v>0</v>
      </c>
      <c r="G151" s="6">
        <v>180829</v>
      </c>
      <c r="H151" s="6">
        <v>1902</v>
      </c>
      <c r="I151" s="6">
        <v>140622</v>
      </c>
      <c r="J151" s="31">
        <v>1432403</v>
      </c>
    </row>
    <row r="152" spans="2:10" ht="12.75">
      <c r="B152" s="30">
        <v>41730</v>
      </c>
      <c r="C152" s="31">
        <v>940268</v>
      </c>
      <c r="D152" s="31">
        <v>3205</v>
      </c>
      <c r="E152" s="6">
        <v>174807</v>
      </c>
      <c r="F152" s="6">
        <v>0</v>
      </c>
      <c r="G152" s="6">
        <v>182344</v>
      </c>
      <c r="H152" s="6">
        <v>1891</v>
      </c>
      <c r="I152" s="6">
        <v>143434</v>
      </c>
      <c r="J152" s="31">
        <v>1445949</v>
      </c>
    </row>
    <row r="153" spans="2:10" ht="12.75">
      <c r="B153" s="30">
        <v>41760</v>
      </c>
      <c r="C153" s="31">
        <v>946939</v>
      </c>
      <c r="D153" s="31">
        <v>3203</v>
      </c>
      <c r="E153" s="6">
        <v>175723</v>
      </c>
      <c r="F153" s="6">
        <v>0</v>
      </c>
      <c r="G153" s="6">
        <v>182908</v>
      </c>
      <c r="H153" s="6">
        <v>1883</v>
      </c>
      <c r="I153" s="6">
        <v>143995</v>
      </c>
      <c r="J153" s="31">
        <v>1454651</v>
      </c>
    </row>
    <row r="154" spans="2:10" ht="12.75">
      <c r="B154" s="30">
        <v>41791</v>
      </c>
      <c r="C154" s="31">
        <v>953712</v>
      </c>
      <c r="D154" s="31">
        <v>3202</v>
      </c>
      <c r="E154" s="6">
        <v>174709</v>
      </c>
      <c r="F154" s="6">
        <v>0</v>
      </c>
      <c r="G154" s="6">
        <v>182764</v>
      </c>
      <c r="H154" s="6">
        <v>1866</v>
      </c>
      <c r="I154" s="6">
        <v>147567</v>
      </c>
      <c r="J154" s="31">
        <v>1463820</v>
      </c>
    </row>
    <row r="155" spans="2:10" ht="12.75">
      <c r="B155" s="30">
        <v>41821</v>
      </c>
      <c r="C155" s="31">
        <v>960170</v>
      </c>
      <c r="D155" s="31">
        <v>3202</v>
      </c>
      <c r="E155" s="6">
        <v>174080</v>
      </c>
      <c r="F155" s="6">
        <v>0</v>
      </c>
      <c r="G155" s="6">
        <v>183424</v>
      </c>
      <c r="H155" s="6">
        <v>1848</v>
      </c>
      <c r="I155" s="6">
        <v>150336</v>
      </c>
      <c r="J155" s="31">
        <v>1473060</v>
      </c>
    </row>
    <row r="156" spans="2:10" ht="12.75">
      <c r="B156" s="30">
        <v>41852</v>
      </c>
      <c r="C156" s="31">
        <v>968817</v>
      </c>
      <c r="D156" s="31">
        <v>3201</v>
      </c>
      <c r="E156" s="6">
        <v>175535</v>
      </c>
      <c r="F156" s="6">
        <v>0</v>
      </c>
      <c r="G156" s="6">
        <v>186875</v>
      </c>
      <c r="H156" s="6">
        <v>1845</v>
      </c>
      <c r="I156" s="6">
        <v>151402</v>
      </c>
      <c r="J156" s="31">
        <v>1487675</v>
      </c>
    </row>
    <row r="157" spans="2:10" ht="12.75">
      <c r="B157" s="30">
        <v>41883</v>
      </c>
      <c r="C157" s="31">
        <v>975780</v>
      </c>
      <c r="D157" s="31">
        <v>3200</v>
      </c>
      <c r="E157" s="6">
        <v>176478</v>
      </c>
      <c r="F157" s="6">
        <v>0</v>
      </c>
      <c r="G157" s="6">
        <v>187889</v>
      </c>
      <c r="H157" s="6">
        <v>1838</v>
      </c>
      <c r="I157" s="6">
        <v>156242</v>
      </c>
      <c r="J157" s="31">
        <v>1501427</v>
      </c>
    </row>
    <row r="158" spans="2:10" ht="12.75">
      <c r="B158" s="30">
        <v>41913</v>
      </c>
      <c r="C158" s="31">
        <v>984670</v>
      </c>
      <c r="D158" s="31">
        <v>3196</v>
      </c>
      <c r="E158" s="6">
        <v>178460</v>
      </c>
      <c r="F158" s="6">
        <v>0</v>
      </c>
      <c r="G158" s="6">
        <v>187002</v>
      </c>
      <c r="H158" s="6">
        <v>1830</v>
      </c>
      <c r="I158" s="6">
        <v>159179</v>
      </c>
      <c r="J158" s="31">
        <v>1514337</v>
      </c>
    </row>
    <row r="159" spans="2:10" ht="12.75">
      <c r="B159" s="30">
        <v>41944</v>
      </c>
      <c r="C159" s="31">
        <v>980799</v>
      </c>
      <c r="D159" s="31">
        <v>3195</v>
      </c>
      <c r="E159" s="6">
        <v>180277</v>
      </c>
      <c r="F159" s="6">
        <v>0</v>
      </c>
      <c r="G159" s="6">
        <v>187544</v>
      </c>
      <c r="H159" s="6">
        <v>1776</v>
      </c>
      <c r="I159" s="6">
        <v>159750</v>
      </c>
      <c r="J159" s="31">
        <v>1513341</v>
      </c>
    </row>
    <row r="160" spans="2:10" ht="12.75">
      <c r="B160" s="30">
        <v>41974</v>
      </c>
      <c r="C160" s="31">
        <v>987559</v>
      </c>
      <c r="D160" s="31">
        <v>3193</v>
      </c>
      <c r="E160" s="6">
        <v>182207</v>
      </c>
      <c r="F160" s="6">
        <v>0</v>
      </c>
      <c r="G160" s="6">
        <v>190420</v>
      </c>
      <c r="H160" s="6">
        <v>1844</v>
      </c>
      <c r="I160" s="6">
        <v>162446</v>
      </c>
      <c r="J160" s="31">
        <v>1527669</v>
      </c>
    </row>
    <row r="161" spans="2:10" ht="12.75">
      <c r="B161" s="30">
        <v>42005</v>
      </c>
      <c r="C161" s="31">
        <v>995445</v>
      </c>
      <c r="D161" s="31">
        <v>3193</v>
      </c>
      <c r="E161" s="6">
        <v>183236</v>
      </c>
      <c r="F161" s="6">
        <v>0</v>
      </c>
      <c r="G161" s="6">
        <v>190225</v>
      </c>
      <c r="H161" s="6">
        <v>1780</v>
      </c>
      <c r="I161" s="6">
        <v>90213</v>
      </c>
      <c r="J161" s="31">
        <v>1464092</v>
      </c>
    </row>
    <row r="162" spans="2:10" ht="12.75">
      <c r="B162" s="30">
        <v>42036</v>
      </c>
      <c r="C162" s="31">
        <v>1016695</v>
      </c>
      <c r="D162" s="31">
        <v>3193</v>
      </c>
      <c r="E162" s="6">
        <v>183373</v>
      </c>
      <c r="F162" s="6">
        <v>0</v>
      </c>
      <c r="G162" s="6">
        <v>191466</v>
      </c>
      <c r="H162" s="6">
        <v>1825</v>
      </c>
      <c r="I162" s="6">
        <v>90749</v>
      </c>
      <c r="J162" s="31">
        <v>1487301</v>
      </c>
    </row>
    <row r="163" spans="2:10" ht="12.75">
      <c r="B163" s="30">
        <v>42064</v>
      </c>
      <c r="C163" s="31">
        <v>1012637</v>
      </c>
      <c r="D163" s="31">
        <v>3193</v>
      </c>
      <c r="E163" s="6">
        <v>185143</v>
      </c>
      <c r="F163" s="6">
        <v>0</v>
      </c>
      <c r="G163" s="6">
        <v>191217</v>
      </c>
      <c r="H163" s="6">
        <v>1822</v>
      </c>
      <c r="I163" s="6">
        <v>92651</v>
      </c>
      <c r="J163" s="31">
        <v>1486663</v>
      </c>
    </row>
    <row r="164" spans="2:10" ht="12.75">
      <c r="B164" s="30">
        <v>42095</v>
      </c>
      <c r="C164" s="31">
        <v>1019689</v>
      </c>
      <c r="D164" s="31">
        <v>3192</v>
      </c>
      <c r="E164" s="6">
        <v>186224</v>
      </c>
      <c r="F164" s="6">
        <v>0</v>
      </c>
      <c r="G164" s="6">
        <v>192999</v>
      </c>
      <c r="H164" s="6">
        <v>1796</v>
      </c>
      <c r="I164" s="6">
        <v>93723</v>
      </c>
      <c r="J164" s="31">
        <v>1497623</v>
      </c>
    </row>
    <row r="165" spans="2:10" ht="12.75">
      <c r="B165" s="30">
        <v>42125</v>
      </c>
      <c r="C165" s="31">
        <v>1039668</v>
      </c>
      <c r="D165" s="31">
        <v>3189</v>
      </c>
      <c r="E165" s="6">
        <v>186936</v>
      </c>
      <c r="F165" s="6">
        <v>0</v>
      </c>
      <c r="G165" s="6">
        <v>195285</v>
      </c>
      <c r="H165" s="6">
        <v>1771</v>
      </c>
      <c r="I165" s="6">
        <v>94158</v>
      </c>
      <c r="J165" s="31">
        <v>1521007</v>
      </c>
    </row>
    <row r="166" spans="2:10" ht="12.75">
      <c r="B166" s="30">
        <v>42156</v>
      </c>
      <c r="C166" s="31">
        <v>1045399</v>
      </c>
      <c r="D166" s="31">
        <v>3184</v>
      </c>
      <c r="E166" s="6">
        <v>188692</v>
      </c>
      <c r="F166" s="6">
        <v>0</v>
      </c>
      <c r="G166" s="6">
        <v>195341</v>
      </c>
      <c r="H166" s="6">
        <v>1688</v>
      </c>
      <c r="I166" s="6">
        <v>95268</v>
      </c>
      <c r="J166" s="31">
        <v>1529572</v>
      </c>
    </row>
    <row r="167" spans="2:10" ht="12.75">
      <c r="B167" s="30">
        <v>42186</v>
      </c>
      <c r="C167" s="31">
        <v>1054836</v>
      </c>
      <c r="D167" s="31">
        <v>3182</v>
      </c>
      <c r="E167" s="6">
        <v>190064</v>
      </c>
      <c r="F167" s="6">
        <v>0</v>
      </c>
      <c r="G167" s="6">
        <v>195786</v>
      </c>
      <c r="H167" s="6">
        <v>1615</v>
      </c>
      <c r="I167" s="6">
        <v>95663</v>
      </c>
      <c r="J167" s="31">
        <v>1541146</v>
      </c>
    </row>
    <row r="168" spans="2:10" ht="12.75">
      <c r="B168" s="30">
        <v>42217</v>
      </c>
      <c r="C168" s="31">
        <v>1053514</v>
      </c>
      <c r="D168" s="31">
        <v>3181</v>
      </c>
      <c r="E168" s="6">
        <v>190664</v>
      </c>
      <c r="F168" s="6">
        <v>0</v>
      </c>
      <c r="G168" s="6">
        <v>196150</v>
      </c>
      <c r="H168" s="6">
        <v>1535</v>
      </c>
      <c r="I168" s="6">
        <v>95759</v>
      </c>
      <c r="J168" s="31">
        <v>1540803</v>
      </c>
    </row>
    <row r="169" spans="2:10" ht="12.75">
      <c r="B169" s="30">
        <v>42248</v>
      </c>
      <c r="C169" s="31">
        <v>1056595</v>
      </c>
      <c r="D169" s="31">
        <v>3180</v>
      </c>
      <c r="E169" s="6">
        <v>191303</v>
      </c>
      <c r="F169" s="6">
        <v>0</v>
      </c>
      <c r="G169" s="6">
        <v>197097</v>
      </c>
      <c r="H169" s="6">
        <v>1492</v>
      </c>
      <c r="I169" s="6">
        <v>96018</v>
      </c>
      <c r="J169" s="31">
        <v>1545685</v>
      </c>
    </row>
    <row r="170" spans="2:10" ht="12.75">
      <c r="B170" s="30">
        <v>42278</v>
      </c>
      <c r="C170" s="31">
        <v>1072047</v>
      </c>
      <c r="D170" s="31">
        <v>3179</v>
      </c>
      <c r="E170" s="6">
        <v>192304</v>
      </c>
      <c r="F170" s="6">
        <v>0</v>
      </c>
      <c r="G170" s="6">
        <v>197859</v>
      </c>
      <c r="H170" s="6">
        <v>1465</v>
      </c>
      <c r="I170" s="6">
        <v>96225</v>
      </c>
      <c r="J170" s="31">
        <v>1563079</v>
      </c>
    </row>
    <row r="171" spans="2:10" ht="12.75">
      <c r="B171" s="30">
        <v>42309</v>
      </c>
      <c r="C171" s="31">
        <v>1066300</v>
      </c>
      <c r="D171" s="31">
        <v>3179</v>
      </c>
      <c r="E171" s="6">
        <v>193504</v>
      </c>
      <c r="F171" s="6">
        <v>0</v>
      </c>
      <c r="G171" s="6">
        <v>197223</v>
      </c>
      <c r="H171" s="6">
        <v>1452</v>
      </c>
      <c r="I171" s="6">
        <v>96249</v>
      </c>
      <c r="J171" s="31">
        <v>1557907</v>
      </c>
    </row>
    <row r="172" spans="2:10" ht="12.75">
      <c r="B172" s="30">
        <v>42339</v>
      </c>
      <c r="C172" s="31">
        <v>1084944</v>
      </c>
      <c r="D172" s="31">
        <v>3178</v>
      </c>
      <c r="E172" s="6">
        <v>194724</v>
      </c>
      <c r="F172" s="6">
        <v>0</v>
      </c>
      <c r="G172" s="6">
        <v>200896</v>
      </c>
      <c r="H172" s="6">
        <v>1425</v>
      </c>
      <c r="I172" s="6">
        <v>97465</v>
      </c>
      <c r="J172" s="31">
        <v>1582632</v>
      </c>
    </row>
    <row r="173" spans="2:10" ht="12.75">
      <c r="B173" s="30">
        <v>42370</v>
      </c>
      <c r="C173" s="31">
        <v>1085859</v>
      </c>
      <c r="D173" s="31">
        <v>3176</v>
      </c>
      <c r="E173" s="6">
        <v>193895</v>
      </c>
      <c r="F173" s="6">
        <v>0</v>
      </c>
      <c r="G173" s="6">
        <v>196054</v>
      </c>
      <c r="H173" s="6">
        <v>1103</v>
      </c>
      <c r="I173" s="6">
        <v>97307</v>
      </c>
      <c r="J173" s="31">
        <v>1577394</v>
      </c>
    </row>
    <row r="174" spans="2:10" ht="12.75">
      <c r="B174" s="30">
        <v>42401</v>
      </c>
      <c r="C174" s="31">
        <v>1104490</v>
      </c>
      <c r="D174" s="31">
        <v>3175</v>
      </c>
      <c r="E174" s="6">
        <v>193561</v>
      </c>
      <c r="F174" s="6">
        <v>0</v>
      </c>
      <c r="G174" s="6">
        <v>197471</v>
      </c>
      <c r="H174" s="6">
        <v>1368</v>
      </c>
      <c r="I174" s="6">
        <v>96994</v>
      </c>
      <c r="J174" s="31">
        <v>1597059</v>
      </c>
    </row>
    <row r="175" spans="2:10" ht="12.75">
      <c r="B175" s="30">
        <v>42430</v>
      </c>
      <c r="C175" s="31">
        <v>1116087</v>
      </c>
      <c r="D175" s="31">
        <v>3174</v>
      </c>
      <c r="E175" s="6">
        <v>193778</v>
      </c>
      <c r="F175" s="6">
        <v>0</v>
      </c>
      <c r="G175" s="6">
        <v>197330</v>
      </c>
      <c r="H175" s="6">
        <v>1321</v>
      </c>
      <c r="I175" s="6">
        <v>96565</v>
      </c>
      <c r="J175" s="31">
        <v>1608255</v>
      </c>
    </row>
    <row r="176" spans="2:10" ht="12.75">
      <c r="B176" s="30">
        <v>42461</v>
      </c>
      <c r="C176" s="31">
        <v>1123104</v>
      </c>
      <c r="D176" s="31">
        <v>3173</v>
      </c>
      <c r="E176" s="6">
        <v>193775</v>
      </c>
      <c r="F176" s="6">
        <v>0</v>
      </c>
      <c r="G176" s="6">
        <v>197615</v>
      </c>
      <c r="H176" s="6">
        <v>1296</v>
      </c>
      <c r="I176" s="6">
        <v>96710</v>
      </c>
      <c r="J176" s="31">
        <v>1615673</v>
      </c>
    </row>
    <row r="177" spans="2:10" ht="12.75">
      <c r="B177" s="30">
        <v>42491</v>
      </c>
      <c r="C177" s="31">
        <v>1116367</v>
      </c>
      <c r="D177" s="31">
        <v>3171</v>
      </c>
      <c r="E177" s="6">
        <v>193920</v>
      </c>
      <c r="F177" s="6">
        <v>0</v>
      </c>
      <c r="G177" s="6">
        <v>202334</v>
      </c>
      <c r="H177" s="6">
        <v>1296</v>
      </c>
      <c r="I177" s="6">
        <v>96688</v>
      </c>
      <c r="J177" s="31">
        <v>1613776</v>
      </c>
    </row>
    <row r="178" spans="2:10" ht="12.75">
      <c r="B178" s="30">
        <v>42522</v>
      </c>
      <c r="C178" s="31">
        <v>1125568</v>
      </c>
      <c r="D178" s="31">
        <v>3168</v>
      </c>
      <c r="E178" s="6">
        <v>193515</v>
      </c>
      <c r="F178" s="6">
        <v>0</v>
      </c>
      <c r="G178" s="6">
        <v>202616</v>
      </c>
      <c r="H178" s="6">
        <v>1243</v>
      </c>
      <c r="I178" s="6">
        <v>96093</v>
      </c>
      <c r="J178" s="31">
        <v>1622203</v>
      </c>
    </row>
    <row r="179" spans="2:10" ht="12.75">
      <c r="B179" s="30">
        <v>42552</v>
      </c>
      <c r="C179" s="31">
        <v>1132475</v>
      </c>
      <c r="D179" s="31">
        <v>3165</v>
      </c>
      <c r="E179" s="6">
        <v>193804</v>
      </c>
      <c r="F179" s="6">
        <v>0</v>
      </c>
      <c r="G179" s="6">
        <v>202254</v>
      </c>
      <c r="H179" s="6">
        <v>1213</v>
      </c>
      <c r="I179" s="6">
        <v>95755</v>
      </c>
      <c r="J179" s="31">
        <v>1628666</v>
      </c>
    </row>
    <row r="180" spans="2:10" ht="12.75">
      <c r="B180" s="30">
        <v>42583</v>
      </c>
      <c r="C180" s="31">
        <v>1141176</v>
      </c>
      <c r="D180" s="31">
        <v>3165</v>
      </c>
      <c r="E180" s="6">
        <v>194203</v>
      </c>
      <c r="F180" s="6">
        <v>0</v>
      </c>
      <c r="G180" s="6">
        <v>206948</v>
      </c>
      <c r="H180" s="6">
        <v>1159</v>
      </c>
      <c r="I180" s="6">
        <v>95721</v>
      </c>
      <c r="J180" s="31">
        <v>1642372</v>
      </c>
    </row>
    <row r="181" spans="2:10" ht="12.75">
      <c r="B181" s="30">
        <v>42614</v>
      </c>
      <c r="C181" s="31">
        <v>1153168</v>
      </c>
      <c r="D181" s="31">
        <v>3164</v>
      </c>
      <c r="E181" s="6">
        <v>193869</v>
      </c>
      <c r="F181" s="6">
        <v>0</v>
      </c>
      <c r="G181" s="6">
        <v>208868</v>
      </c>
      <c r="H181" s="6">
        <v>1154</v>
      </c>
      <c r="I181" s="6">
        <v>95283</v>
      </c>
      <c r="J181" s="31">
        <v>1655506</v>
      </c>
    </row>
    <row r="182" spans="2:10" ht="12.75">
      <c r="B182" s="30">
        <v>42644</v>
      </c>
      <c r="C182" s="31">
        <v>1160972</v>
      </c>
      <c r="D182" s="31">
        <v>3163</v>
      </c>
      <c r="E182" s="6">
        <v>193736</v>
      </c>
      <c r="F182" s="6">
        <v>0</v>
      </c>
      <c r="G182" s="6">
        <v>213746</v>
      </c>
      <c r="H182" s="6">
        <v>1139</v>
      </c>
      <c r="I182" s="6">
        <v>94772</v>
      </c>
      <c r="J182" s="31">
        <v>1667528</v>
      </c>
    </row>
    <row r="183" spans="2:10" ht="12.75">
      <c r="B183" s="30">
        <v>42675</v>
      </c>
      <c r="C183" s="31">
        <v>1185956</v>
      </c>
      <c r="D183" s="31">
        <v>3162</v>
      </c>
      <c r="E183" s="6">
        <v>193455</v>
      </c>
      <c r="F183" s="6">
        <v>0</v>
      </c>
      <c r="G183" s="6">
        <v>219058</v>
      </c>
      <c r="H183" s="6">
        <v>1114</v>
      </c>
      <c r="I183" s="6">
        <v>95069</v>
      </c>
      <c r="J183" s="31">
        <v>1697814</v>
      </c>
    </row>
    <row r="184" spans="2:10" ht="12.75">
      <c r="B184" s="30">
        <v>42705</v>
      </c>
      <c r="C184" s="31">
        <v>1174419</v>
      </c>
      <c r="D184" s="31">
        <v>3160</v>
      </c>
      <c r="E184" s="6">
        <v>204604</v>
      </c>
      <c r="F184" s="6">
        <v>0</v>
      </c>
      <c r="G184" s="6">
        <v>225857</v>
      </c>
      <c r="H184" s="6">
        <v>1111</v>
      </c>
      <c r="I184" s="6">
        <v>95904</v>
      </c>
      <c r="J184" s="31">
        <v>1705055</v>
      </c>
    </row>
    <row r="185" spans="2:10" ht="12.75">
      <c r="B185" s="30">
        <v>42736</v>
      </c>
      <c r="C185" s="31">
        <v>1188214</v>
      </c>
      <c r="D185" s="31">
        <v>3160</v>
      </c>
      <c r="E185" s="6">
        <v>204235</v>
      </c>
      <c r="F185" s="6">
        <v>0</v>
      </c>
      <c r="G185" s="6">
        <v>233157</v>
      </c>
      <c r="H185" s="6">
        <v>1050</v>
      </c>
      <c r="I185" s="6">
        <v>95731</v>
      </c>
      <c r="J185" s="31">
        <v>1725547</v>
      </c>
    </row>
    <row r="186" spans="2:10" ht="12.75">
      <c r="B186" s="30">
        <v>42767</v>
      </c>
      <c r="C186" s="31">
        <v>1197045</v>
      </c>
      <c r="D186" s="31">
        <v>3158</v>
      </c>
      <c r="E186" s="6">
        <v>191840</v>
      </c>
      <c r="F186" s="6">
        <v>0</v>
      </c>
      <c r="G186" s="6">
        <v>236852</v>
      </c>
      <c r="H186" s="6">
        <v>677</v>
      </c>
      <c r="I186" s="6">
        <v>96449</v>
      </c>
      <c r="J186" s="31">
        <v>1726021</v>
      </c>
    </row>
    <row r="187" spans="2:10" ht="12.75">
      <c r="B187" s="30">
        <v>42795</v>
      </c>
      <c r="C187" s="31">
        <v>1206375</v>
      </c>
      <c r="D187" s="31">
        <v>3157</v>
      </c>
      <c r="E187" s="6">
        <v>191901</v>
      </c>
      <c r="F187" s="6">
        <v>0</v>
      </c>
      <c r="G187" s="6">
        <v>242991</v>
      </c>
      <c r="H187" s="6">
        <v>511</v>
      </c>
      <c r="I187" s="6">
        <v>97096</v>
      </c>
      <c r="J187" s="31">
        <v>1742031</v>
      </c>
    </row>
    <row r="188" spans="2:10" ht="12.75">
      <c r="B188" s="30">
        <v>42826</v>
      </c>
      <c r="C188" s="31">
        <v>1215167</v>
      </c>
      <c r="D188" s="31">
        <v>3153</v>
      </c>
      <c r="E188" s="6">
        <v>191554</v>
      </c>
      <c r="F188" s="6">
        <v>0</v>
      </c>
      <c r="G188" s="6">
        <v>247306</v>
      </c>
      <c r="H188" s="6">
        <v>408</v>
      </c>
      <c r="I188" s="6">
        <v>97694</v>
      </c>
      <c r="J188" s="31">
        <v>1755282</v>
      </c>
    </row>
    <row r="189" spans="2:10" ht="12.75">
      <c r="B189" s="30">
        <v>42856</v>
      </c>
      <c r="C189" s="31">
        <v>1223875</v>
      </c>
      <c r="D189" s="31">
        <v>3150</v>
      </c>
      <c r="E189" s="6">
        <v>191624</v>
      </c>
      <c r="F189" s="6">
        <v>0</v>
      </c>
      <c r="G189" s="6">
        <v>253726</v>
      </c>
      <c r="H189" s="6">
        <v>376</v>
      </c>
      <c r="I189" s="6">
        <v>98060</v>
      </c>
      <c r="J189" s="31">
        <v>1770811</v>
      </c>
    </row>
    <row r="190" spans="2:10" ht="12.75">
      <c r="B190" s="30">
        <v>42887</v>
      </c>
      <c r="C190" s="31">
        <v>1232116</v>
      </c>
      <c r="D190" s="31">
        <v>3146</v>
      </c>
      <c r="E190" s="6">
        <v>190924</v>
      </c>
      <c r="F190" s="6">
        <v>2</v>
      </c>
      <c r="G190" s="6">
        <v>264123</v>
      </c>
      <c r="H190" s="6">
        <v>376</v>
      </c>
      <c r="I190" s="6">
        <v>98476</v>
      </c>
      <c r="J190" s="31">
        <v>1789163</v>
      </c>
    </row>
    <row r="191" spans="2:10" ht="12.75">
      <c r="B191" s="30">
        <v>42917</v>
      </c>
      <c r="C191" s="31">
        <v>1253398</v>
      </c>
      <c r="D191" s="31">
        <v>3143</v>
      </c>
      <c r="E191" s="6">
        <v>190766</v>
      </c>
      <c r="F191" s="6">
        <v>9</v>
      </c>
      <c r="G191" s="6">
        <v>270216</v>
      </c>
      <c r="H191" s="6">
        <v>376</v>
      </c>
      <c r="I191" s="6">
        <v>98750</v>
      </c>
      <c r="J191" s="31">
        <v>1816658</v>
      </c>
    </row>
    <row r="192" spans="2:10" ht="12.75">
      <c r="B192" s="30">
        <v>42948</v>
      </c>
      <c r="C192" s="31">
        <v>1250872</v>
      </c>
      <c r="D192" s="31">
        <v>3137</v>
      </c>
      <c r="E192" s="6">
        <v>191306</v>
      </c>
      <c r="F192" s="6">
        <v>13</v>
      </c>
      <c r="G192" s="6">
        <v>281656</v>
      </c>
      <c r="H192" s="6">
        <v>375</v>
      </c>
      <c r="I192" s="6">
        <v>98497</v>
      </c>
      <c r="J192" s="31">
        <v>1825856</v>
      </c>
    </row>
    <row r="193" spans="2:10" ht="12.75">
      <c r="B193" s="30">
        <v>42979</v>
      </c>
      <c r="C193" s="31">
        <v>1269640</v>
      </c>
      <c r="D193" s="31">
        <v>3136</v>
      </c>
      <c r="E193" s="6">
        <v>190822</v>
      </c>
      <c r="F193" s="6">
        <v>15</v>
      </c>
      <c r="G193" s="6">
        <v>303350</v>
      </c>
      <c r="H193" s="6">
        <v>375</v>
      </c>
      <c r="I193" s="6">
        <v>97563</v>
      </c>
      <c r="J193" s="31">
        <v>1864901</v>
      </c>
    </row>
    <row r="194" spans="2:10" ht="12.75">
      <c r="B194" s="30">
        <v>43009</v>
      </c>
      <c r="C194" s="31">
        <v>1280389</v>
      </c>
      <c r="D194" s="31">
        <v>3133</v>
      </c>
      <c r="E194" s="6">
        <v>190738</v>
      </c>
      <c r="F194" s="6">
        <v>45</v>
      </c>
      <c r="G194" s="6">
        <v>310156</v>
      </c>
      <c r="H194" s="6">
        <v>376</v>
      </c>
      <c r="I194" s="6">
        <v>96760</v>
      </c>
      <c r="J194" s="31">
        <v>1881597</v>
      </c>
    </row>
    <row r="195" spans="2:10" ht="12.75">
      <c r="B195" s="30">
        <v>43040</v>
      </c>
      <c r="C195" s="31">
        <v>1288282</v>
      </c>
      <c r="D195" s="31">
        <v>3131</v>
      </c>
      <c r="E195" s="6">
        <v>190898</v>
      </c>
      <c r="F195" s="6">
        <v>66</v>
      </c>
      <c r="G195" s="6">
        <v>320436</v>
      </c>
      <c r="H195" s="6">
        <v>459</v>
      </c>
      <c r="I195" s="6">
        <v>96468</v>
      </c>
      <c r="J195" s="31">
        <v>1899740</v>
      </c>
    </row>
    <row r="196" spans="2:10" ht="12.75">
      <c r="B196" s="30">
        <v>43070</v>
      </c>
      <c r="C196" s="31">
        <v>1296388</v>
      </c>
      <c r="D196" s="31">
        <v>3134</v>
      </c>
      <c r="E196" s="6">
        <v>190786</v>
      </c>
      <c r="F196" s="6">
        <v>99</v>
      </c>
      <c r="G196" s="6">
        <v>331362</v>
      </c>
      <c r="H196" s="6">
        <v>0</v>
      </c>
      <c r="I196" s="6">
        <v>96503</v>
      </c>
      <c r="J196" s="31">
        <v>1918272</v>
      </c>
    </row>
    <row r="197" spans="2:10" ht="12.75">
      <c r="B197" s="30">
        <v>43101</v>
      </c>
      <c r="C197" s="31">
        <v>1304197</v>
      </c>
      <c r="D197" s="31">
        <v>3132</v>
      </c>
      <c r="E197" s="6">
        <v>190906</v>
      </c>
      <c r="F197" s="6">
        <v>115</v>
      </c>
      <c r="G197" s="6">
        <v>339968</v>
      </c>
      <c r="H197" s="6">
        <v>0</v>
      </c>
      <c r="I197" s="6">
        <v>95835</v>
      </c>
      <c r="J197" s="31">
        <v>1934153</v>
      </c>
    </row>
    <row r="198" spans="2:10" ht="12.75">
      <c r="B198" s="30">
        <v>43132</v>
      </c>
      <c r="C198" s="31">
        <v>1301733</v>
      </c>
      <c r="D198" s="31">
        <v>3130</v>
      </c>
      <c r="E198" s="6">
        <v>190206</v>
      </c>
      <c r="F198" s="6">
        <v>115</v>
      </c>
      <c r="G198" s="6">
        <v>353826</v>
      </c>
      <c r="H198" s="6">
        <v>0</v>
      </c>
      <c r="I198" s="6">
        <v>95904</v>
      </c>
      <c r="J198" s="31">
        <v>1944914</v>
      </c>
    </row>
    <row r="199" spans="2:10" ht="12.75">
      <c r="B199" s="30">
        <v>43160</v>
      </c>
      <c r="C199" s="31">
        <v>1322243</v>
      </c>
      <c r="D199" s="31">
        <v>3129</v>
      </c>
      <c r="E199" s="6">
        <v>190611</v>
      </c>
      <c r="F199" s="6">
        <v>119</v>
      </c>
      <c r="G199" s="6">
        <v>372538</v>
      </c>
      <c r="H199" s="6">
        <v>0</v>
      </c>
      <c r="I199" s="6">
        <v>95614</v>
      </c>
      <c r="J199" s="31">
        <v>1984254</v>
      </c>
    </row>
    <row r="200" spans="2:10" ht="12.75">
      <c r="B200" s="30">
        <v>43191</v>
      </c>
      <c r="C200" s="31">
        <v>1334747</v>
      </c>
      <c r="D200" s="31">
        <v>3126</v>
      </c>
      <c r="E200" s="6">
        <v>190526</v>
      </c>
      <c r="F200" s="6">
        <v>120</v>
      </c>
      <c r="G200" s="6">
        <v>387361</v>
      </c>
      <c r="H200" s="6">
        <v>0</v>
      </c>
      <c r="I200" s="6">
        <v>94964</v>
      </c>
      <c r="J200" s="31">
        <v>2010844</v>
      </c>
    </row>
    <row r="201" spans="2:10" ht="12.75">
      <c r="B201" s="30">
        <v>43221</v>
      </c>
      <c r="C201" s="31">
        <v>1311819</v>
      </c>
      <c r="D201" s="31">
        <v>3124</v>
      </c>
      <c r="E201" s="6">
        <v>201452</v>
      </c>
      <c r="F201" s="6">
        <v>118</v>
      </c>
      <c r="G201" s="6">
        <v>401005</v>
      </c>
      <c r="H201" s="6">
        <v>0</v>
      </c>
      <c r="I201" s="6">
        <v>94690</v>
      </c>
      <c r="J201" s="31">
        <v>2012208</v>
      </c>
    </row>
    <row r="202" spans="2:10" ht="12.75">
      <c r="B202" s="30">
        <v>43252</v>
      </c>
      <c r="C202" s="31">
        <v>1319503</v>
      </c>
      <c r="D202" s="31">
        <v>3123</v>
      </c>
      <c r="E202" s="6">
        <v>190869</v>
      </c>
      <c r="F202" s="6">
        <v>116</v>
      </c>
      <c r="G202" s="6">
        <v>415098</v>
      </c>
      <c r="H202" s="6">
        <v>0</v>
      </c>
      <c r="I202" s="6">
        <v>93570</v>
      </c>
      <c r="J202" s="31">
        <v>2022279</v>
      </c>
    </row>
    <row r="203" spans="2:10" ht="12.75">
      <c r="B203" s="30">
        <v>43282</v>
      </c>
      <c r="C203" s="31">
        <v>1332333</v>
      </c>
      <c r="D203" s="31">
        <v>3121</v>
      </c>
      <c r="E203" s="6">
        <v>190023</v>
      </c>
      <c r="F203" s="6">
        <v>115</v>
      </c>
      <c r="G203" s="6">
        <v>422987</v>
      </c>
      <c r="H203" s="6">
        <v>0</v>
      </c>
      <c r="I203" s="6">
        <v>92896</v>
      </c>
      <c r="J203" s="31">
        <v>2041475</v>
      </c>
    </row>
    <row r="204" spans="2:10" ht="12.75">
      <c r="B204" s="30">
        <v>43313</v>
      </c>
      <c r="C204" s="31">
        <v>1345476</v>
      </c>
      <c r="D204" s="31">
        <v>3121</v>
      </c>
      <c r="E204" s="6">
        <v>191492</v>
      </c>
      <c r="F204" s="6">
        <v>109</v>
      </c>
      <c r="G204" s="6">
        <v>481000</v>
      </c>
      <c r="H204" s="6">
        <v>0</v>
      </c>
      <c r="I204" s="6">
        <v>92675</v>
      </c>
      <c r="J204" s="31">
        <v>2113873</v>
      </c>
    </row>
    <row r="205" spans="2:10" ht="12.75">
      <c r="B205" s="30">
        <v>43344</v>
      </c>
      <c r="C205" s="31">
        <v>1347361</v>
      </c>
      <c r="D205" s="31">
        <v>3121</v>
      </c>
      <c r="E205" s="6">
        <v>191551</v>
      </c>
      <c r="F205" s="6">
        <v>123</v>
      </c>
      <c r="G205" s="6">
        <v>482384</v>
      </c>
      <c r="H205" s="6">
        <v>0</v>
      </c>
      <c r="I205" s="6">
        <v>91914</v>
      </c>
      <c r="J205" s="31">
        <v>2116454</v>
      </c>
    </row>
    <row r="206" spans="2:10" ht="12.75">
      <c r="B206" s="30">
        <v>43374</v>
      </c>
      <c r="C206" s="31">
        <v>1351432</v>
      </c>
      <c r="D206" s="31">
        <v>3120</v>
      </c>
      <c r="E206" s="6">
        <v>191963</v>
      </c>
      <c r="F206" s="6">
        <v>127</v>
      </c>
      <c r="G206" s="6">
        <v>489532</v>
      </c>
      <c r="H206" s="6">
        <v>0</v>
      </c>
      <c r="I206" s="6">
        <v>91653</v>
      </c>
      <c r="J206" s="31">
        <v>2127827</v>
      </c>
    </row>
    <row r="207" spans="2:10" ht="12.75">
      <c r="B207" s="30">
        <v>43405</v>
      </c>
      <c r="C207" s="31">
        <v>1360800</v>
      </c>
      <c r="D207" s="31">
        <v>3118</v>
      </c>
      <c r="E207" s="6">
        <v>191801</v>
      </c>
      <c r="F207" s="6">
        <v>125</v>
      </c>
      <c r="G207" s="6">
        <v>504027</v>
      </c>
      <c r="H207" s="6">
        <v>0</v>
      </c>
      <c r="I207" s="6">
        <v>91501</v>
      </c>
      <c r="J207" s="31">
        <v>2151372</v>
      </c>
    </row>
    <row r="208" spans="2:10" ht="12.75">
      <c r="B208" s="30">
        <v>43435</v>
      </c>
      <c r="C208" s="31">
        <v>1383541</v>
      </c>
      <c r="D208" s="31">
        <v>3118</v>
      </c>
      <c r="E208" s="6">
        <v>192007</v>
      </c>
      <c r="F208" s="6">
        <v>132</v>
      </c>
      <c r="G208" s="6">
        <v>518156</v>
      </c>
      <c r="H208" s="6">
        <v>0</v>
      </c>
      <c r="I208" s="6">
        <v>90957</v>
      </c>
      <c r="J208" s="31">
        <v>2187911</v>
      </c>
    </row>
    <row r="209" spans="2:10" ht="12.75">
      <c r="B209" s="30">
        <v>43466</v>
      </c>
      <c r="C209" s="31">
        <v>1390700</v>
      </c>
      <c r="D209" s="31">
        <v>3117</v>
      </c>
      <c r="E209" s="6">
        <v>191854</v>
      </c>
      <c r="F209" s="6">
        <v>133</v>
      </c>
      <c r="G209" s="6">
        <v>526542</v>
      </c>
      <c r="H209" s="6">
        <v>0</v>
      </c>
      <c r="I209" s="6">
        <v>90550</v>
      </c>
      <c r="J209" s="31">
        <v>2202896</v>
      </c>
    </row>
    <row r="210" spans="2:10" ht="12.75">
      <c r="B210" s="30">
        <v>43497</v>
      </c>
      <c r="C210" s="31">
        <v>1403091</v>
      </c>
      <c r="D210" s="31">
        <v>2216</v>
      </c>
      <c r="E210" s="6">
        <v>190970</v>
      </c>
      <c r="F210" s="6">
        <v>135</v>
      </c>
      <c r="G210" s="6">
        <v>535403</v>
      </c>
      <c r="H210" s="6">
        <v>0</v>
      </c>
      <c r="I210" s="6">
        <v>90573</v>
      </c>
      <c r="J210" s="31">
        <v>2222388</v>
      </c>
    </row>
    <row r="211" spans="2:10" ht="12.75">
      <c r="B211" s="30">
        <v>43525</v>
      </c>
      <c r="C211" s="31">
        <v>1414151</v>
      </c>
      <c r="D211" s="31">
        <v>2216</v>
      </c>
      <c r="E211" s="6">
        <v>190755</v>
      </c>
      <c r="F211" s="6">
        <v>127</v>
      </c>
      <c r="G211" s="6">
        <v>548641</v>
      </c>
      <c r="H211" s="6">
        <v>0</v>
      </c>
      <c r="I211" s="6">
        <v>90110</v>
      </c>
      <c r="J211" s="31">
        <v>2246000</v>
      </c>
    </row>
    <row r="212" spans="2:10" ht="12.75">
      <c r="B212" s="30">
        <v>43556</v>
      </c>
      <c r="C212" s="31">
        <v>1423010</v>
      </c>
      <c r="D212" s="31">
        <v>1975</v>
      </c>
      <c r="E212" s="6">
        <v>191074</v>
      </c>
      <c r="F212" s="6">
        <v>127</v>
      </c>
      <c r="G212" s="6">
        <v>561308</v>
      </c>
      <c r="H212" s="6">
        <v>0</v>
      </c>
      <c r="I212" s="6">
        <v>89947</v>
      </c>
      <c r="J212" s="31">
        <v>2267441</v>
      </c>
    </row>
    <row r="213" spans="2:10" ht="12.75">
      <c r="B213" s="30">
        <v>43586</v>
      </c>
      <c r="C213" s="31">
        <v>1422052</v>
      </c>
      <c r="D213" s="31">
        <v>1974</v>
      </c>
      <c r="E213" s="6">
        <v>190967</v>
      </c>
      <c r="F213" s="6">
        <v>126</v>
      </c>
      <c r="G213" s="6">
        <v>571193</v>
      </c>
      <c r="H213" s="6">
        <v>0</v>
      </c>
      <c r="I213" s="6">
        <v>89848</v>
      </c>
      <c r="J213" s="31">
        <v>2276160</v>
      </c>
    </row>
    <row r="214" spans="2:10" ht="12.75">
      <c r="B214" s="30">
        <v>43617</v>
      </c>
      <c r="C214" s="31">
        <v>1448078</v>
      </c>
      <c r="D214" s="31">
        <v>1970</v>
      </c>
      <c r="E214" s="6">
        <v>190571</v>
      </c>
      <c r="F214" s="6">
        <v>125</v>
      </c>
      <c r="G214" s="6">
        <v>583675</v>
      </c>
      <c r="H214" s="6">
        <v>0</v>
      </c>
      <c r="I214" s="6">
        <v>89187</v>
      </c>
      <c r="J214" s="31">
        <v>2313606</v>
      </c>
    </row>
    <row r="215" spans="2:10" ht="12.75">
      <c r="B215" s="30">
        <v>43647</v>
      </c>
      <c r="C215" s="31">
        <v>1442701</v>
      </c>
      <c r="D215" s="31">
        <v>1964</v>
      </c>
      <c r="E215" s="6">
        <v>190707</v>
      </c>
      <c r="F215" s="6">
        <v>131</v>
      </c>
      <c r="G215" s="6">
        <v>584503</v>
      </c>
      <c r="H215" s="6">
        <v>0</v>
      </c>
      <c r="I215" s="6">
        <v>88782</v>
      </c>
      <c r="J215" s="31">
        <v>2308788</v>
      </c>
    </row>
    <row r="216" spans="2:10" ht="12.75">
      <c r="B216" s="30">
        <v>43678</v>
      </c>
      <c r="C216" s="31">
        <v>1453324</v>
      </c>
      <c r="D216" s="31">
        <v>1957</v>
      </c>
      <c r="E216" s="6">
        <v>190433</v>
      </c>
      <c r="F216" s="6">
        <v>113</v>
      </c>
      <c r="G216" s="6">
        <v>588272</v>
      </c>
      <c r="H216" s="6">
        <v>0</v>
      </c>
      <c r="I216" s="6">
        <v>88771</v>
      </c>
      <c r="J216" s="31">
        <v>2322870</v>
      </c>
    </row>
    <row r="217" spans="2:10" ht="12.75">
      <c r="B217" s="30">
        <v>43709</v>
      </c>
      <c r="C217" s="31">
        <v>1463608</v>
      </c>
      <c r="D217" s="31">
        <v>503</v>
      </c>
      <c r="E217" s="6">
        <v>190350</v>
      </c>
      <c r="F217" s="6">
        <v>111</v>
      </c>
      <c r="G217" s="6">
        <v>716682</v>
      </c>
      <c r="H217" s="6">
        <v>0</v>
      </c>
      <c r="I217" s="6">
        <v>88799</v>
      </c>
      <c r="J217" s="31">
        <v>2460053</v>
      </c>
    </row>
    <row r="218" spans="2:10" ht="12.75">
      <c r="B218" s="30">
        <v>43739</v>
      </c>
      <c r="C218" s="31">
        <v>1495489</v>
      </c>
      <c r="D218" s="31">
        <v>499</v>
      </c>
      <c r="E218" s="6">
        <v>190000</v>
      </c>
      <c r="F218" s="6">
        <v>93</v>
      </c>
      <c r="G218" s="6">
        <v>715340</v>
      </c>
      <c r="H218" s="6">
        <v>0</v>
      </c>
      <c r="I218" s="6">
        <v>88486</v>
      </c>
      <c r="J218" s="31">
        <v>2489907</v>
      </c>
    </row>
    <row r="219" spans="2:10" ht="12.75">
      <c r="B219" s="30">
        <v>43770</v>
      </c>
      <c r="C219" s="31">
        <v>1510725</v>
      </c>
      <c r="D219" s="31">
        <v>475</v>
      </c>
      <c r="E219" s="6">
        <v>189675</v>
      </c>
      <c r="F219" s="6">
        <v>82</v>
      </c>
      <c r="G219" s="6">
        <v>708570</v>
      </c>
      <c r="H219" s="6">
        <v>0</v>
      </c>
      <c r="I219" s="6">
        <v>88396</v>
      </c>
      <c r="J219" s="31">
        <v>2497923</v>
      </c>
    </row>
    <row r="220" spans="2:10" ht="12.75">
      <c r="B220" s="30">
        <v>43800</v>
      </c>
      <c r="C220" s="31">
        <v>1495558</v>
      </c>
      <c r="D220" s="31">
        <v>473</v>
      </c>
      <c r="E220" s="6">
        <v>189668</v>
      </c>
      <c r="F220" s="6">
        <v>80</v>
      </c>
      <c r="G220" s="6">
        <v>705013</v>
      </c>
      <c r="H220" s="6">
        <v>0</v>
      </c>
      <c r="I220" s="6">
        <v>88230</v>
      </c>
      <c r="J220" s="31">
        <v>2479022</v>
      </c>
    </row>
    <row r="221" ht="12.75">
      <c r="B221" s="33" t="s">
        <v>207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U220"/>
  <sheetViews>
    <sheetView zoomScalePageLayoutView="0" workbookViewId="0" topLeftCell="A1">
      <pane xSplit="2" ySplit="6" topLeftCell="C214" activePane="bottomRight" state="frozen"/>
      <selection pane="topLeft" activeCell="A1" sqref="A1"/>
      <selection pane="topRight" activeCell="C1" sqref="C1"/>
      <selection pane="bottomLeft" activeCell="A7" sqref="A7"/>
      <selection pane="bottomRight" activeCell="B220" sqref="B220"/>
    </sheetView>
  </sheetViews>
  <sheetFormatPr defaultColWidth="11.421875" defaultRowHeight="12.75"/>
  <cols>
    <col min="1" max="1" width="3.57421875" style="0" customWidth="1"/>
  </cols>
  <sheetData>
    <row r="1" spans="2:21" s="27" customFormat="1" ht="15.75">
      <c r="B1" s="21" t="s">
        <v>132</v>
      </c>
      <c r="K1"/>
      <c r="L1"/>
      <c r="M1"/>
      <c r="N1"/>
      <c r="O1"/>
      <c r="P1"/>
      <c r="Q1"/>
      <c r="R1"/>
      <c r="S1"/>
      <c r="T1"/>
      <c r="U1"/>
    </row>
    <row r="2" spans="2:21" s="27" customFormat="1" ht="15.75">
      <c r="B2" s="21" t="s">
        <v>268</v>
      </c>
      <c r="K2"/>
      <c r="L2"/>
      <c r="M2"/>
      <c r="N2"/>
      <c r="O2"/>
      <c r="P2"/>
      <c r="Q2"/>
      <c r="R2"/>
      <c r="S2"/>
      <c r="T2"/>
      <c r="U2"/>
    </row>
    <row r="3" spans="2:21" s="27" customFormat="1" ht="12.75">
      <c r="B3" s="35" t="s">
        <v>194</v>
      </c>
      <c r="C3" s="34"/>
      <c r="D3" s="34"/>
      <c r="E3" s="34"/>
      <c r="F3" s="34"/>
      <c r="G3" s="34"/>
      <c r="H3" s="34"/>
      <c r="I3" s="34"/>
      <c r="J3" s="34"/>
      <c r="K3"/>
      <c r="L3"/>
      <c r="M3"/>
      <c r="N3"/>
      <c r="O3"/>
      <c r="P3"/>
      <c r="Q3"/>
      <c r="R3"/>
      <c r="S3"/>
      <c r="T3"/>
      <c r="U3"/>
    </row>
    <row r="4" spans="2:10" ht="12.75">
      <c r="B4" s="63" t="s">
        <v>214</v>
      </c>
      <c r="C4" s="63"/>
      <c r="D4" s="63"/>
      <c r="E4" s="63"/>
      <c r="F4" s="63"/>
      <c r="G4" s="120"/>
      <c r="H4" s="63"/>
      <c r="I4" s="63"/>
      <c r="J4" s="63"/>
    </row>
    <row r="5" spans="2:18" ht="12.75">
      <c r="B5" s="244"/>
      <c r="C5" s="246" t="s">
        <v>18</v>
      </c>
      <c r="D5" s="247"/>
      <c r="E5" s="246" t="s">
        <v>125</v>
      </c>
      <c r="F5" s="247"/>
      <c r="G5" s="246" t="s">
        <v>121</v>
      </c>
      <c r="H5" s="247"/>
      <c r="I5" s="246" t="s">
        <v>126</v>
      </c>
      <c r="J5" s="247"/>
      <c r="K5" s="246" t="s">
        <v>56</v>
      </c>
      <c r="L5" s="247"/>
      <c r="M5" s="246" t="s">
        <v>127</v>
      </c>
      <c r="N5" s="247"/>
      <c r="O5" s="246" t="s">
        <v>128</v>
      </c>
      <c r="P5" s="247"/>
      <c r="Q5" s="246" t="s">
        <v>46</v>
      </c>
      <c r="R5" s="251"/>
    </row>
    <row r="6" spans="2:18" ht="38.25">
      <c r="B6" s="245"/>
      <c r="C6" s="20" t="s">
        <v>164</v>
      </c>
      <c r="D6" s="20" t="s">
        <v>165</v>
      </c>
      <c r="E6" s="20" t="s">
        <v>164</v>
      </c>
      <c r="F6" s="20" t="s">
        <v>165</v>
      </c>
      <c r="G6" s="20" t="s">
        <v>164</v>
      </c>
      <c r="H6" s="20" t="s">
        <v>165</v>
      </c>
      <c r="I6" s="20" t="s">
        <v>164</v>
      </c>
      <c r="J6" s="20" t="s">
        <v>165</v>
      </c>
      <c r="K6" s="20" t="s">
        <v>164</v>
      </c>
      <c r="L6" s="20" t="s">
        <v>165</v>
      </c>
      <c r="M6" s="20" t="s">
        <v>164</v>
      </c>
      <c r="N6" s="20" t="s">
        <v>165</v>
      </c>
      <c r="O6" s="20" t="s">
        <v>164</v>
      </c>
      <c r="P6" s="20" t="s">
        <v>165</v>
      </c>
      <c r="Q6" s="20" t="s">
        <v>164</v>
      </c>
      <c r="R6" s="20" t="s">
        <v>165</v>
      </c>
    </row>
    <row r="7" spans="2:18" ht="12.75">
      <c r="B7" s="30">
        <v>37316</v>
      </c>
      <c r="C7" s="39">
        <v>0</v>
      </c>
      <c r="D7" s="31">
        <v>284855.917</v>
      </c>
      <c r="E7" s="39">
        <v>0</v>
      </c>
      <c r="F7" s="39">
        <v>0</v>
      </c>
      <c r="G7" s="39">
        <v>0</v>
      </c>
      <c r="H7" s="31">
        <v>14.64</v>
      </c>
      <c r="I7" s="39">
        <v>0</v>
      </c>
      <c r="J7" s="39">
        <v>0</v>
      </c>
      <c r="K7" s="39">
        <v>0</v>
      </c>
      <c r="L7" s="31">
        <v>37.855</v>
      </c>
      <c r="M7" s="39">
        <v>0</v>
      </c>
      <c r="N7" s="39">
        <v>0</v>
      </c>
      <c r="O7" s="39">
        <v>0</v>
      </c>
      <c r="P7" s="39">
        <v>0</v>
      </c>
      <c r="Q7" s="39">
        <v>0</v>
      </c>
      <c r="R7" s="31">
        <v>284908.412</v>
      </c>
    </row>
    <row r="8" spans="2:18" ht="12.75">
      <c r="B8" s="30">
        <v>37347</v>
      </c>
      <c r="C8" s="39">
        <v>0</v>
      </c>
      <c r="D8" s="31">
        <v>314061.331</v>
      </c>
      <c r="E8" s="39">
        <v>0</v>
      </c>
      <c r="F8" s="39">
        <v>0</v>
      </c>
      <c r="G8" s="39">
        <v>0</v>
      </c>
      <c r="H8" s="31">
        <v>31.249</v>
      </c>
      <c r="I8" s="39">
        <v>0</v>
      </c>
      <c r="J8" s="39">
        <v>0</v>
      </c>
      <c r="K8" s="39">
        <v>0</v>
      </c>
      <c r="L8" s="31">
        <v>181.955</v>
      </c>
      <c r="M8" s="39">
        <v>0</v>
      </c>
      <c r="N8" s="39">
        <v>0</v>
      </c>
      <c r="O8" s="39">
        <v>0</v>
      </c>
      <c r="P8" s="39">
        <v>0</v>
      </c>
      <c r="Q8" s="39">
        <v>0</v>
      </c>
      <c r="R8" s="31">
        <v>314274.53500000003</v>
      </c>
    </row>
    <row r="9" spans="2:18" ht="12.75">
      <c r="B9" s="30">
        <v>37377</v>
      </c>
      <c r="C9" s="39">
        <v>0</v>
      </c>
      <c r="D9" s="31">
        <v>322489.84</v>
      </c>
      <c r="E9" s="39">
        <v>0</v>
      </c>
      <c r="F9" s="39">
        <v>0</v>
      </c>
      <c r="G9" s="39">
        <v>0</v>
      </c>
      <c r="H9" s="31">
        <v>135.952</v>
      </c>
      <c r="I9" s="39">
        <v>0</v>
      </c>
      <c r="J9" s="39">
        <v>0</v>
      </c>
      <c r="K9" s="39">
        <v>0</v>
      </c>
      <c r="L9" s="31">
        <v>347.795</v>
      </c>
      <c r="M9" s="39">
        <v>0</v>
      </c>
      <c r="N9" s="39">
        <v>0</v>
      </c>
      <c r="O9" s="39">
        <v>0</v>
      </c>
      <c r="P9" s="39">
        <v>0</v>
      </c>
      <c r="Q9" s="39">
        <v>0</v>
      </c>
      <c r="R9" s="31">
        <v>322973.587</v>
      </c>
    </row>
    <row r="10" spans="2:18" ht="12.75">
      <c r="B10" s="30">
        <v>37408</v>
      </c>
      <c r="C10" s="39">
        <v>0</v>
      </c>
      <c r="D10" s="31">
        <v>327625.979</v>
      </c>
      <c r="E10" s="39">
        <v>0</v>
      </c>
      <c r="F10" s="39">
        <v>0</v>
      </c>
      <c r="G10" s="39">
        <v>0</v>
      </c>
      <c r="H10" s="31">
        <v>663.4</v>
      </c>
      <c r="I10" s="39">
        <v>0</v>
      </c>
      <c r="J10" s="39">
        <v>0</v>
      </c>
      <c r="K10" s="39">
        <v>0</v>
      </c>
      <c r="L10" s="31">
        <v>673.969</v>
      </c>
      <c r="M10" s="39">
        <v>0</v>
      </c>
      <c r="N10" s="39">
        <v>0</v>
      </c>
      <c r="O10" s="39">
        <v>0</v>
      </c>
      <c r="P10" s="39">
        <v>0</v>
      </c>
      <c r="Q10" s="39">
        <v>0</v>
      </c>
      <c r="R10" s="31">
        <v>328963.348</v>
      </c>
    </row>
    <row r="11" spans="2:18" ht="12.75">
      <c r="B11" s="30">
        <v>37438</v>
      </c>
      <c r="C11" s="39">
        <v>0</v>
      </c>
      <c r="D11" s="31">
        <v>329388.677</v>
      </c>
      <c r="E11" s="39">
        <v>0</v>
      </c>
      <c r="F11" s="39">
        <v>0</v>
      </c>
      <c r="G11" s="39">
        <v>0</v>
      </c>
      <c r="H11" s="31">
        <v>1292.215</v>
      </c>
      <c r="I11" s="39">
        <v>0</v>
      </c>
      <c r="J11" s="39">
        <v>0</v>
      </c>
      <c r="K11" s="39">
        <v>0</v>
      </c>
      <c r="L11" s="31">
        <v>1277</v>
      </c>
      <c r="M11" s="39">
        <v>0</v>
      </c>
      <c r="N11" s="39">
        <v>0</v>
      </c>
      <c r="O11" s="39">
        <v>0</v>
      </c>
      <c r="P11" s="39">
        <v>0</v>
      </c>
      <c r="Q11" s="39">
        <v>0</v>
      </c>
      <c r="R11" s="31">
        <v>331957.89200000005</v>
      </c>
    </row>
    <row r="12" spans="2:18" ht="12.75">
      <c r="B12" s="30">
        <v>37469</v>
      </c>
      <c r="C12" s="39">
        <v>0</v>
      </c>
      <c r="D12" s="31">
        <v>342752.927</v>
      </c>
      <c r="E12" s="39">
        <v>0</v>
      </c>
      <c r="F12" s="31">
        <v>483.883129</v>
      </c>
      <c r="G12" s="39">
        <v>0</v>
      </c>
      <c r="H12" s="31">
        <v>2262.435</v>
      </c>
      <c r="I12" s="39">
        <v>0</v>
      </c>
      <c r="J12" s="39">
        <v>0</v>
      </c>
      <c r="K12" s="39">
        <v>0</v>
      </c>
      <c r="L12" s="31">
        <v>1647.909</v>
      </c>
      <c r="M12" s="39">
        <v>0</v>
      </c>
      <c r="N12" s="39">
        <v>0</v>
      </c>
      <c r="O12" s="39">
        <v>0</v>
      </c>
      <c r="P12" s="31">
        <v>3.262</v>
      </c>
      <c r="Q12" s="39">
        <v>0</v>
      </c>
      <c r="R12" s="31">
        <v>347150.416129</v>
      </c>
    </row>
    <row r="13" spans="2:18" ht="12.75">
      <c r="B13" s="30">
        <v>37500</v>
      </c>
      <c r="C13" s="39">
        <v>0</v>
      </c>
      <c r="D13" s="31">
        <v>344299.733</v>
      </c>
      <c r="E13" s="39">
        <v>0</v>
      </c>
      <c r="F13" s="31">
        <v>607.455227</v>
      </c>
      <c r="G13" s="39">
        <v>0</v>
      </c>
      <c r="H13" s="31">
        <v>3778.254</v>
      </c>
      <c r="I13" s="39">
        <v>0</v>
      </c>
      <c r="J13" s="39">
        <v>0</v>
      </c>
      <c r="K13" s="39">
        <v>0</v>
      </c>
      <c r="L13" s="31">
        <v>3207.757</v>
      </c>
      <c r="M13" s="39">
        <v>0</v>
      </c>
      <c r="N13" s="31">
        <v>0.59</v>
      </c>
      <c r="O13" s="39">
        <v>0</v>
      </c>
      <c r="P13" s="31">
        <v>151.214</v>
      </c>
      <c r="Q13" s="39">
        <v>0</v>
      </c>
      <c r="R13" s="31">
        <v>352045.003227</v>
      </c>
    </row>
    <row r="14" spans="2:18" ht="12.75">
      <c r="B14" s="30">
        <v>37530</v>
      </c>
      <c r="C14" s="39">
        <v>0</v>
      </c>
      <c r="D14" s="31">
        <v>345379.614</v>
      </c>
      <c r="E14" s="39">
        <v>0</v>
      </c>
      <c r="F14" s="31">
        <v>710.260877</v>
      </c>
      <c r="G14" s="39">
        <v>0</v>
      </c>
      <c r="H14" s="31">
        <v>5076.504</v>
      </c>
      <c r="I14" s="39">
        <v>0</v>
      </c>
      <c r="J14" s="39">
        <v>0</v>
      </c>
      <c r="K14" s="39">
        <v>0</v>
      </c>
      <c r="L14" s="31">
        <v>4417.308</v>
      </c>
      <c r="M14" s="39">
        <v>0</v>
      </c>
      <c r="N14" s="31">
        <v>40.253</v>
      </c>
      <c r="O14" s="39">
        <v>0</v>
      </c>
      <c r="P14" s="31">
        <v>198.996</v>
      </c>
      <c r="Q14" s="39">
        <v>0</v>
      </c>
      <c r="R14" s="31">
        <v>355822.93587700004</v>
      </c>
    </row>
    <row r="15" spans="2:18" ht="12.75">
      <c r="B15" s="30">
        <v>37561</v>
      </c>
      <c r="C15" s="39">
        <v>0</v>
      </c>
      <c r="D15" s="31">
        <v>346856.837</v>
      </c>
      <c r="E15" s="39">
        <v>0</v>
      </c>
      <c r="F15" s="31">
        <v>786.498559</v>
      </c>
      <c r="G15" s="39">
        <v>0</v>
      </c>
      <c r="H15" s="31">
        <v>6384.124</v>
      </c>
      <c r="I15" s="39">
        <v>0</v>
      </c>
      <c r="J15" s="39">
        <v>0</v>
      </c>
      <c r="K15" s="39">
        <v>0</v>
      </c>
      <c r="L15" s="31">
        <v>5870.496</v>
      </c>
      <c r="M15" s="39">
        <v>0</v>
      </c>
      <c r="N15" s="31">
        <v>84.53</v>
      </c>
      <c r="O15" s="39">
        <v>0</v>
      </c>
      <c r="P15" s="31">
        <v>245.025</v>
      </c>
      <c r="Q15" s="39">
        <v>0</v>
      </c>
      <c r="R15" s="31">
        <v>360227.5105590001</v>
      </c>
    </row>
    <row r="16" spans="2:18" ht="12.75">
      <c r="B16" s="30">
        <v>37591</v>
      </c>
      <c r="C16" s="39">
        <v>0</v>
      </c>
      <c r="D16" s="31">
        <v>352718.315</v>
      </c>
      <c r="E16" s="39">
        <v>0</v>
      </c>
      <c r="F16" s="31">
        <v>927.73048</v>
      </c>
      <c r="G16" s="39">
        <v>0</v>
      </c>
      <c r="H16" s="31">
        <v>9085.463</v>
      </c>
      <c r="I16" s="39">
        <v>0</v>
      </c>
      <c r="J16" s="39">
        <v>0</v>
      </c>
      <c r="K16" s="39">
        <v>0</v>
      </c>
      <c r="L16" s="31">
        <v>8233.493</v>
      </c>
      <c r="M16" s="39">
        <v>0</v>
      </c>
      <c r="N16" s="31">
        <v>113.396</v>
      </c>
      <c r="O16" s="39">
        <v>0</v>
      </c>
      <c r="P16" s="31">
        <v>524.25</v>
      </c>
      <c r="Q16" s="39">
        <v>0</v>
      </c>
      <c r="R16" s="31">
        <v>371602.64748000004</v>
      </c>
    </row>
    <row r="17" spans="2:18" ht="12.75">
      <c r="B17" s="30">
        <v>37622</v>
      </c>
      <c r="C17" s="39">
        <v>0</v>
      </c>
      <c r="D17" s="31">
        <v>359684.034</v>
      </c>
      <c r="E17" s="39">
        <v>0</v>
      </c>
      <c r="F17" s="31">
        <v>1033.0828990000002</v>
      </c>
      <c r="G17" s="39">
        <v>0</v>
      </c>
      <c r="H17" s="31">
        <v>11237</v>
      </c>
      <c r="I17" s="39">
        <v>0</v>
      </c>
      <c r="J17" s="39">
        <v>0</v>
      </c>
      <c r="K17" s="39">
        <v>0</v>
      </c>
      <c r="L17" s="31">
        <v>11588.626</v>
      </c>
      <c r="M17" s="39">
        <v>0</v>
      </c>
      <c r="N17" s="31">
        <v>141.077</v>
      </c>
      <c r="O17" s="39">
        <v>0</v>
      </c>
      <c r="P17" s="31">
        <v>617.887</v>
      </c>
      <c r="Q17" s="39">
        <v>0</v>
      </c>
      <c r="R17" s="31">
        <v>384301.7068989999</v>
      </c>
    </row>
    <row r="18" spans="2:18" ht="12.75">
      <c r="B18" s="30">
        <v>37653</v>
      </c>
      <c r="C18" s="39">
        <v>0</v>
      </c>
      <c r="D18" s="31">
        <v>373708.583</v>
      </c>
      <c r="E18" s="39">
        <v>0</v>
      </c>
      <c r="F18" s="31">
        <v>1119.872307</v>
      </c>
      <c r="G18" s="39">
        <v>0</v>
      </c>
      <c r="H18" s="31">
        <v>13203</v>
      </c>
      <c r="I18" s="39">
        <v>0</v>
      </c>
      <c r="J18" s="39">
        <v>0</v>
      </c>
      <c r="K18" s="39">
        <v>0</v>
      </c>
      <c r="L18" s="31">
        <v>13089.92</v>
      </c>
      <c r="M18" s="39">
        <v>0</v>
      </c>
      <c r="N18" s="31">
        <v>184.066</v>
      </c>
      <c r="O18" s="39">
        <v>0</v>
      </c>
      <c r="P18" s="31">
        <v>697.803</v>
      </c>
      <c r="Q18" s="39">
        <v>0</v>
      </c>
      <c r="R18" s="31">
        <v>402003.24430699996</v>
      </c>
    </row>
    <row r="19" spans="2:18" ht="12.75">
      <c r="B19" s="30">
        <v>37681</v>
      </c>
      <c r="C19" s="39">
        <v>0</v>
      </c>
      <c r="D19" s="31">
        <v>387446.773</v>
      </c>
      <c r="E19" s="39">
        <v>0</v>
      </c>
      <c r="F19" s="31">
        <v>1205.020095</v>
      </c>
      <c r="G19" s="39">
        <v>0</v>
      </c>
      <c r="H19" s="31">
        <v>14984</v>
      </c>
      <c r="I19" s="39">
        <v>0</v>
      </c>
      <c r="J19" s="39">
        <v>0</v>
      </c>
      <c r="K19" s="39">
        <v>0</v>
      </c>
      <c r="L19" s="31">
        <v>14348.779</v>
      </c>
      <c r="M19" s="39">
        <v>0</v>
      </c>
      <c r="N19" s="31">
        <v>209.537</v>
      </c>
      <c r="O19" s="39">
        <v>0</v>
      </c>
      <c r="P19" s="31">
        <v>853.385</v>
      </c>
      <c r="Q19" s="39">
        <v>0</v>
      </c>
      <c r="R19" s="31">
        <v>419047.494095</v>
      </c>
    </row>
    <row r="20" spans="2:18" ht="12.75">
      <c r="B20" s="30">
        <v>37712</v>
      </c>
      <c r="C20" s="39">
        <v>0</v>
      </c>
      <c r="D20" s="31">
        <v>405499.8</v>
      </c>
      <c r="E20" s="39">
        <v>0</v>
      </c>
      <c r="F20" s="31">
        <v>1351.549593</v>
      </c>
      <c r="G20" s="39">
        <v>0</v>
      </c>
      <c r="H20" s="31">
        <v>16983</v>
      </c>
      <c r="I20" s="39">
        <v>0</v>
      </c>
      <c r="J20" s="39">
        <v>0</v>
      </c>
      <c r="K20" s="39">
        <v>0</v>
      </c>
      <c r="L20" s="31">
        <v>16012.725</v>
      </c>
      <c r="M20" s="39">
        <v>0</v>
      </c>
      <c r="N20" s="31">
        <v>232.129</v>
      </c>
      <c r="O20" s="39">
        <v>0</v>
      </c>
      <c r="P20" s="31">
        <v>932.935</v>
      </c>
      <c r="Q20" s="39">
        <v>0</v>
      </c>
      <c r="R20" s="31">
        <v>441012.13859299995</v>
      </c>
    </row>
    <row r="21" spans="2:18" ht="12.75">
      <c r="B21" s="30">
        <v>37742</v>
      </c>
      <c r="C21" s="39">
        <v>0</v>
      </c>
      <c r="D21" s="31">
        <v>420707.007</v>
      </c>
      <c r="E21" s="39">
        <v>0</v>
      </c>
      <c r="F21" s="31">
        <v>1429.4098610000003</v>
      </c>
      <c r="G21" s="39">
        <v>0</v>
      </c>
      <c r="H21" s="31">
        <v>19431</v>
      </c>
      <c r="I21" s="39">
        <v>0</v>
      </c>
      <c r="J21" s="39">
        <v>0</v>
      </c>
      <c r="K21" s="39">
        <v>0</v>
      </c>
      <c r="L21" s="31">
        <v>18556.606</v>
      </c>
      <c r="M21" s="39">
        <v>0</v>
      </c>
      <c r="N21" s="31">
        <v>261.826</v>
      </c>
      <c r="O21" s="39">
        <v>0</v>
      </c>
      <c r="P21" s="31">
        <v>1033.091</v>
      </c>
      <c r="Q21" s="39">
        <v>0</v>
      </c>
      <c r="R21" s="31">
        <v>461418.93986100005</v>
      </c>
    </row>
    <row r="22" spans="2:18" ht="12.75">
      <c r="B22" s="30">
        <v>37773</v>
      </c>
      <c r="C22" s="39">
        <v>0</v>
      </c>
      <c r="D22" s="31">
        <v>425947.493</v>
      </c>
      <c r="E22" s="39">
        <v>0</v>
      </c>
      <c r="F22" s="31">
        <v>1508.909042</v>
      </c>
      <c r="G22" s="39">
        <v>0</v>
      </c>
      <c r="H22" s="31">
        <v>21461</v>
      </c>
      <c r="I22" s="39">
        <v>0</v>
      </c>
      <c r="J22" s="39">
        <v>0</v>
      </c>
      <c r="K22" s="39">
        <v>0</v>
      </c>
      <c r="L22" s="31">
        <v>19911</v>
      </c>
      <c r="M22" s="39">
        <v>0</v>
      </c>
      <c r="N22" s="31">
        <v>289.205</v>
      </c>
      <c r="O22" s="39">
        <v>0</v>
      </c>
      <c r="P22" s="31">
        <v>1179.503</v>
      </c>
      <c r="Q22" s="39">
        <v>0</v>
      </c>
      <c r="R22" s="31">
        <v>470297.1100420001</v>
      </c>
    </row>
    <row r="23" spans="2:18" ht="12.75">
      <c r="B23" s="30">
        <v>37803</v>
      </c>
      <c r="C23" s="39">
        <v>0</v>
      </c>
      <c r="D23" s="31">
        <v>437429.704</v>
      </c>
      <c r="E23" s="39">
        <v>0</v>
      </c>
      <c r="F23" s="31">
        <v>1574.6797220000003</v>
      </c>
      <c r="G23" s="39">
        <v>0</v>
      </c>
      <c r="H23" s="31">
        <v>23838</v>
      </c>
      <c r="I23" s="39">
        <v>0</v>
      </c>
      <c r="J23" s="39">
        <v>0</v>
      </c>
      <c r="K23" s="39">
        <v>0</v>
      </c>
      <c r="L23" s="31">
        <v>21504</v>
      </c>
      <c r="M23" s="39">
        <v>0</v>
      </c>
      <c r="N23" s="31">
        <v>300</v>
      </c>
      <c r="O23" s="39">
        <v>0</v>
      </c>
      <c r="P23" s="31">
        <v>1260</v>
      </c>
      <c r="Q23" s="39">
        <v>0</v>
      </c>
      <c r="R23" s="31">
        <v>485906.383722</v>
      </c>
    </row>
    <row r="24" spans="2:18" ht="12.75">
      <c r="B24" s="30">
        <v>37834</v>
      </c>
      <c r="C24" s="39">
        <v>0</v>
      </c>
      <c r="D24" s="31">
        <v>442750.463</v>
      </c>
      <c r="E24" s="39">
        <v>0</v>
      </c>
      <c r="F24" s="31">
        <v>1644.1405250000003</v>
      </c>
      <c r="G24" s="39">
        <v>0</v>
      </c>
      <c r="H24" s="31">
        <v>26048</v>
      </c>
      <c r="I24" s="39">
        <v>0</v>
      </c>
      <c r="J24" s="39">
        <v>0</v>
      </c>
      <c r="K24" s="39">
        <v>0</v>
      </c>
      <c r="L24" s="31">
        <v>24481</v>
      </c>
      <c r="M24" s="39">
        <v>0</v>
      </c>
      <c r="N24" s="31">
        <v>328</v>
      </c>
      <c r="O24" s="39">
        <v>0</v>
      </c>
      <c r="P24" s="31">
        <v>1461</v>
      </c>
      <c r="Q24" s="39">
        <v>0</v>
      </c>
      <c r="R24" s="31">
        <v>496712.603525</v>
      </c>
    </row>
    <row r="25" spans="2:18" ht="12.75">
      <c r="B25" s="30">
        <v>37865</v>
      </c>
      <c r="C25" s="39">
        <v>0</v>
      </c>
      <c r="D25" s="31">
        <v>448783.097</v>
      </c>
      <c r="E25" s="39">
        <v>0</v>
      </c>
      <c r="F25" s="31">
        <v>1640.390985</v>
      </c>
      <c r="G25" s="39">
        <v>0</v>
      </c>
      <c r="H25" s="31">
        <v>27883</v>
      </c>
      <c r="I25" s="39">
        <v>0</v>
      </c>
      <c r="J25" s="39">
        <v>0</v>
      </c>
      <c r="K25" s="39">
        <v>0</v>
      </c>
      <c r="L25" s="31">
        <v>26201</v>
      </c>
      <c r="M25" s="39">
        <v>0</v>
      </c>
      <c r="N25" s="31">
        <v>359</v>
      </c>
      <c r="O25" s="39">
        <v>0</v>
      </c>
      <c r="P25" s="31">
        <v>1597</v>
      </c>
      <c r="Q25" s="39">
        <v>0</v>
      </c>
      <c r="R25" s="31">
        <v>506463.487985</v>
      </c>
    </row>
    <row r="26" spans="2:18" ht="12.75">
      <c r="B26" s="30">
        <v>37895</v>
      </c>
      <c r="C26" s="39">
        <v>0</v>
      </c>
      <c r="D26" s="31">
        <v>460439.157</v>
      </c>
      <c r="E26" s="39">
        <v>0</v>
      </c>
      <c r="F26" s="31">
        <v>1691.3778620000003</v>
      </c>
      <c r="G26" s="39">
        <v>0</v>
      </c>
      <c r="H26" s="31">
        <v>29867</v>
      </c>
      <c r="I26" s="39">
        <v>0</v>
      </c>
      <c r="J26" s="39">
        <v>0</v>
      </c>
      <c r="K26" s="39">
        <v>0</v>
      </c>
      <c r="L26" s="31">
        <v>28824</v>
      </c>
      <c r="M26" s="39">
        <v>0</v>
      </c>
      <c r="N26" s="31">
        <v>396</v>
      </c>
      <c r="O26" s="39">
        <v>0</v>
      </c>
      <c r="P26" s="31">
        <v>1664</v>
      </c>
      <c r="Q26" s="39">
        <v>0</v>
      </c>
      <c r="R26" s="31">
        <v>522881.53486200003</v>
      </c>
    </row>
    <row r="27" spans="2:18" ht="12.75">
      <c r="B27" s="30">
        <v>37926</v>
      </c>
      <c r="C27" s="39">
        <v>0</v>
      </c>
      <c r="D27" s="31">
        <v>459793.724</v>
      </c>
      <c r="E27" s="39">
        <v>0</v>
      </c>
      <c r="F27" s="31">
        <v>1661.842875</v>
      </c>
      <c r="G27" s="39">
        <v>0</v>
      </c>
      <c r="H27" s="31">
        <v>31690</v>
      </c>
      <c r="I27" s="39">
        <v>0</v>
      </c>
      <c r="J27" s="39">
        <v>0</v>
      </c>
      <c r="K27" s="39">
        <v>0</v>
      </c>
      <c r="L27" s="31">
        <v>28103</v>
      </c>
      <c r="M27" s="39">
        <v>0</v>
      </c>
      <c r="N27" s="31">
        <v>426</v>
      </c>
      <c r="O27" s="39">
        <v>0</v>
      </c>
      <c r="P27" s="31">
        <v>1697</v>
      </c>
      <c r="Q27" s="39">
        <v>0</v>
      </c>
      <c r="R27" s="31">
        <v>523371.56687499996</v>
      </c>
    </row>
    <row r="28" spans="2:18" ht="12.75">
      <c r="B28" s="30">
        <v>37956</v>
      </c>
      <c r="C28" s="39">
        <v>0</v>
      </c>
      <c r="D28" s="31">
        <v>471929.887</v>
      </c>
      <c r="E28" s="39">
        <v>0</v>
      </c>
      <c r="F28" s="31">
        <v>1676.206558</v>
      </c>
      <c r="G28" s="39">
        <v>0</v>
      </c>
      <c r="H28" s="31">
        <v>34359</v>
      </c>
      <c r="I28" s="39">
        <v>0</v>
      </c>
      <c r="J28" s="39">
        <v>0</v>
      </c>
      <c r="K28" s="39">
        <v>0</v>
      </c>
      <c r="L28" s="31">
        <v>33756</v>
      </c>
      <c r="M28" s="39">
        <v>0</v>
      </c>
      <c r="N28" s="31">
        <v>453</v>
      </c>
      <c r="O28" s="39">
        <v>0</v>
      </c>
      <c r="P28" s="31">
        <v>1769</v>
      </c>
      <c r="Q28" s="39">
        <v>0</v>
      </c>
      <c r="R28" s="31">
        <v>543943.0935579999</v>
      </c>
    </row>
    <row r="29" spans="2:18" ht="12.75">
      <c r="B29" s="30">
        <v>37987</v>
      </c>
      <c r="C29" s="39">
        <v>0</v>
      </c>
      <c r="D29" s="31">
        <v>486879.963</v>
      </c>
      <c r="E29" s="39">
        <v>0</v>
      </c>
      <c r="F29" s="31">
        <v>1653.0453130000003</v>
      </c>
      <c r="G29" s="39">
        <v>0</v>
      </c>
      <c r="H29" s="31">
        <v>36398.180089999994</v>
      </c>
      <c r="I29" s="39">
        <v>0</v>
      </c>
      <c r="J29" s="39">
        <v>0</v>
      </c>
      <c r="K29" s="39">
        <v>0</v>
      </c>
      <c r="L29" s="31">
        <v>35783.46954</v>
      </c>
      <c r="M29" s="39">
        <v>0</v>
      </c>
      <c r="N29" s="31">
        <v>485.41468</v>
      </c>
      <c r="O29" s="39">
        <v>0</v>
      </c>
      <c r="P29" s="31">
        <v>1801.5567999999998</v>
      </c>
      <c r="Q29" s="39">
        <v>0</v>
      </c>
      <c r="R29" s="31">
        <v>563001.629423</v>
      </c>
    </row>
    <row r="30" spans="2:18" ht="12.75">
      <c r="B30" s="30">
        <v>38018</v>
      </c>
      <c r="C30" s="39">
        <v>0</v>
      </c>
      <c r="D30" s="31">
        <v>506665.799</v>
      </c>
      <c r="E30" s="39">
        <v>0</v>
      </c>
      <c r="F30" s="31">
        <v>1636.97429</v>
      </c>
      <c r="G30" s="39">
        <v>0</v>
      </c>
      <c r="H30" s="31">
        <v>38530.2428</v>
      </c>
      <c r="I30" s="39">
        <v>0</v>
      </c>
      <c r="J30" s="39">
        <v>0</v>
      </c>
      <c r="K30" s="39">
        <v>0</v>
      </c>
      <c r="L30" s="31">
        <v>37040.25153</v>
      </c>
      <c r="M30" s="39">
        <v>0</v>
      </c>
      <c r="N30" s="31">
        <v>520.26645</v>
      </c>
      <c r="O30" s="39">
        <v>0</v>
      </c>
      <c r="P30" s="31">
        <v>1841.97694</v>
      </c>
      <c r="Q30" s="39">
        <v>0</v>
      </c>
      <c r="R30" s="31">
        <v>586235.5110099999</v>
      </c>
    </row>
    <row r="31" spans="2:18" ht="12.75">
      <c r="B31" s="30">
        <v>38047</v>
      </c>
      <c r="C31" s="39">
        <v>0</v>
      </c>
      <c r="D31" s="31">
        <v>520580.188</v>
      </c>
      <c r="E31" s="39">
        <v>0</v>
      </c>
      <c r="F31" s="31">
        <v>1659.934006</v>
      </c>
      <c r="G31" s="39">
        <v>0</v>
      </c>
      <c r="H31" s="31">
        <v>41708.25559</v>
      </c>
      <c r="I31" s="39">
        <v>0</v>
      </c>
      <c r="J31" s="39">
        <v>0</v>
      </c>
      <c r="K31" s="39">
        <v>0</v>
      </c>
      <c r="L31" s="31">
        <v>40437.67734</v>
      </c>
      <c r="M31" s="39">
        <v>0</v>
      </c>
      <c r="N31" s="31">
        <v>560.11144</v>
      </c>
      <c r="O31" s="39">
        <v>0</v>
      </c>
      <c r="P31" s="31">
        <v>1849.1921</v>
      </c>
      <c r="Q31" s="39">
        <v>0</v>
      </c>
      <c r="R31" s="31">
        <v>606795.358476</v>
      </c>
    </row>
    <row r="32" spans="2:18" ht="12.75">
      <c r="B32" s="30">
        <v>38078</v>
      </c>
      <c r="C32" s="39">
        <v>0</v>
      </c>
      <c r="D32" s="31">
        <v>527755.547</v>
      </c>
      <c r="E32" s="39">
        <v>0</v>
      </c>
      <c r="F32" s="31">
        <v>1583.762064</v>
      </c>
      <c r="G32" s="39">
        <v>0</v>
      </c>
      <c r="H32" s="31">
        <v>42961.89183</v>
      </c>
      <c r="I32" s="39">
        <v>0</v>
      </c>
      <c r="J32" s="39">
        <v>0</v>
      </c>
      <c r="K32" s="39">
        <v>0</v>
      </c>
      <c r="L32" s="31">
        <v>43078.59464</v>
      </c>
      <c r="M32" s="39">
        <v>0</v>
      </c>
      <c r="N32" s="31">
        <v>580.92048</v>
      </c>
      <c r="O32" s="39">
        <v>0</v>
      </c>
      <c r="P32" s="31">
        <v>1911.62268</v>
      </c>
      <c r="Q32" s="39">
        <v>0</v>
      </c>
      <c r="R32" s="31">
        <v>617872.338694</v>
      </c>
    </row>
    <row r="33" spans="2:18" ht="12.75">
      <c r="B33" s="30">
        <v>38108</v>
      </c>
      <c r="C33" s="39">
        <v>0</v>
      </c>
      <c r="D33" s="31">
        <v>534314.813</v>
      </c>
      <c r="E33" s="39">
        <v>0</v>
      </c>
      <c r="F33" s="31">
        <v>1581.1252670000003</v>
      </c>
      <c r="G33" s="39">
        <v>0</v>
      </c>
      <c r="H33" s="31">
        <v>45561.84211</v>
      </c>
      <c r="I33" s="39">
        <v>0</v>
      </c>
      <c r="J33" s="39">
        <v>0</v>
      </c>
      <c r="K33" s="39">
        <v>0</v>
      </c>
      <c r="L33" s="31">
        <v>41224.953590000005</v>
      </c>
      <c r="M33" s="39">
        <v>0</v>
      </c>
      <c r="N33" s="31">
        <v>608.29773</v>
      </c>
      <c r="O33" s="39">
        <v>0</v>
      </c>
      <c r="P33" s="31">
        <v>1695.27192</v>
      </c>
      <c r="Q33" s="39">
        <v>0</v>
      </c>
      <c r="R33" s="31">
        <v>624986.303617</v>
      </c>
    </row>
    <row r="34" spans="2:18" ht="12.75">
      <c r="B34" s="30">
        <v>38139</v>
      </c>
      <c r="C34" s="39">
        <v>0</v>
      </c>
      <c r="D34" s="31">
        <v>546972.328</v>
      </c>
      <c r="E34" s="39">
        <v>0</v>
      </c>
      <c r="F34" s="31">
        <v>1521.894624</v>
      </c>
      <c r="G34" s="39">
        <v>0</v>
      </c>
      <c r="H34" s="31">
        <v>48827.38190000001</v>
      </c>
      <c r="I34" s="39">
        <v>0</v>
      </c>
      <c r="J34" s="39">
        <v>0</v>
      </c>
      <c r="K34" s="39">
        <v>0</v>
      </c>
      <c r="L34" s="31">
        <v>46288.72671</v>
      </c>
      <c r="M34" s="39">
        <v>0</v>
      </c>
      <c r="N34" s="31">
        <v>633.2492199999999</v>
      </c>
      <c r="O34" s="39">
        <v>0</v>
      </c>
      <c r="P34" s="31">
        <v>1709.3164700000002</v>
      </c>
      <c r="Q34" s="39">
        <v>0</v>
      </c>
      <c r="R34" s="31">
        <v>645952.8969239999</v>
      </c>
    </row>
    <row r="35" spans="2:18" ht="12.75">
      <c r="B35" s="30">
        <v>38169</v>
      </c>
      <c r="C35" s="39">
        <v>0</v>
      </c>
      <c r="D35" s="31">
        <v>550286.537</v>
      </c>
      <c r="E35" s="39">
        <v>0</v>
      </c>
      <c r="F35" s="31">
        <v>1546.232246</v>
      </c>
      <c r="G35" s="39">
        <v>0</v>
      </c>
      <c r="H35" s="31">
        <v>50407.35468</v>
      </c>
      <c r="I35" s="39">
        <v>0</v>
      </c>
      <c r="J35" s="39">
        <v>0</v>
      </c>
      <c r="K35" s="39">
        <v>0</v>
      </c>
      <c r="L35" s="31">
        <v>50290.5115</v>
      </c>
      <c r="M35" s="39">
        <v>0</v>
      </c>
      <c r="N35" s="31">
        <v>666.34073</v>
      </c>
      <c r="O35" s="39">
        <v>0</v>
      </c>
      <c r="P35" s="31">
        <v>1884.24911</v>
      </c>
      <c r="Q35" s="39">
        <v>0</v>
      </c>
      <c r="R35" s="31">
        <v>655081.225266</v>
      </c>
    </row>
    <row r="36" spans="2:18" ht="12.75">
      <c r="B36" s="30">
        <v>38200</v>
      </c>
      <c r="C36" s="39">
        <v>0</v>
      </c>
      <c r="D36" s="31">
        <v>557790.213</v>
      </c>
      <c r="E36" s="39">
        <v>0</v>
      </c>
      <c r="F36" s="31">
        <v>1528.400787</v>
      </c>
      <c r="G36" s="39">
        <v>0</v>
      </c>
      <c r="H36" s="31">
        <v>52878.03766</v>
      </c>
      <c r="I36" s="39">
        <v>0</v>
      </c>
      <c r="J36" s="39">
        <v>0</v>
      </c>
      <c r="K36" s="39">
        <v>0</v>
      </c>
      <c r="L36" s="31">
        <v>52018.86822</v>
      </c>
      <c r="M36" s="39">
        <v>0</v>
      </c>
      <c r="N36" s="31">
        <v>702.9210400000001</v>
      </c>
      <c r="O36" s="39">
        <v>0</v>
      </c>
      <c r="P36" s="31">
        <v>2040.02448</v>
      </c>
      <c r="Q36" s="39">
        <v>0</v>
      </c>
      <c r="R36" s="31">
        <v>666958.465187</v>
      </c>
    </row>
    <row r="37" spans="2:18" ht="12.75">
      <c r="B37" s="30">
        <v>38231</v>
      </c>
      <c r="C37" s="39">
        <v>0</v>
      </c>
      <c r="D37" s="31">
        <v>558397.752</v>
      </c>
      <c r="E37" s="39">
        <v>0</v>
      </c>
      <c r="F37" s="31">
        <v>1514.560266</v>
      </c>
      <c r="G37" s="39">
        <v>0</v>
      </c>
      <c r="H37" s="31">
        <v>56091.052</v>
      </c>
      <c r="I37" s="39">
        <v>0</v>
      </c>
      <c r="J37" s="39">
        <v>0</v>
      </c>
      <c r="K37" s="39">
        <v>0</v>
      </c>
      <c r="L37" s="31">
        <v>53809.248799999994</v>
      </c>
      <c r="M37" s="39">
        <v>0</v>
      </c>
      <c r="N37" s="31">
        <v>720.08944</v>
      </c>
      <c r="O37" s="39">
        <v>0</v>
      </c>
      <c r="P37" s="31">
        <v>2109.55651</v>
      </c>
      <c r="Q37" s="39">
        <v>0</v>
      </c>
      <c r="R37" s="31">
        <v>672642.259016</v>
      </c>
    </row>
    <row r="38" spans="2:18" ht="12.75">
      <c r="B38" s="30">
        <v>38261</v>
      </c>
      <c r="C38" s="39">
        <v>0</v>
      </c>
      <c r="D38" s="31">
        <v>570580.192</v>
      </c>
      <c r="E38" s="39">
        <v>0</v>
      </c>
      <c r="F38" s="31">
        <v>1544.365967</v>
      </c>
      <c r="G38" s="39">
        <v>0</v>
      </c>
      <c r="H38" s="6">
        <v>59346.723269999995</v>
      </c>
      <c r="I38" s="39">
        <v>0</v>
      </c>
      <c r="J38" s="39">
        <v>0</v>
      </c>
      <c r="K38" s="39">
        <v>0</v>
      </c>
      <c r="L38" s="6">
        <v>57086.89611</v>
      </c>
      <c r="M38" s="39">
        <v>0</v>
      </c>
      <c r="N38" s="6">
        <v>746.33891</v>
      </c>
      <c r="O38" s="39">
        <v>0</v>
      </c>
      <c r="P38" s="6">
        <v>2167.00858</v>
      </c>
      <c r="Q38" s="39">
        <v>0</v>
      </c>
      <c r="R38" s="31">
        <v>691471.5248370001</v>
      </c>
    </row>
    <row r="39" spans="2:18" ht="12.75">
      <c r="B39" s="30">
        <v>38292</v>
      </c>
      <c r="C39" s="39">
        <v>0</v>
      </c>
      <c r="D39" s="31">
        <v>584482.192</v>
      </c>
      <c r="E39" s="39">
        <v>0</v>
      </c>
      <c r="F39" s="31">
        <v>1559.733883</v>
      </c>
      <c r="G39" s="39">
        <v>0</v>
      </c>
      <c r="H39" s="6">
        <v>62000.23055000001</v>
      </c>
      <c r="I39" s="39">
        <v>0</v>
      </c>
      <c r="J39" s="39">
        <v>0</v>
      </c>
      <c r="K39" s="39">
        <v>0</v>
      </c>
      <c r="L39" s="6">
        <v>59812.20392999999</v>
      </c>
      <c r="M39" s="39">
        <v>0</v>
      </c>
      <c r="N39" s="6">
        <v>776.64216</v>
      </c>
      <c r="O39" s="39">
        <v>0</v>
      </c>
      <c r="P39" s="6">
        <v>2112.95415</v>
      </c>
      <c r="Q39" s="39">
        <v>0</v>
      </c>
      <c r="R39" s="31">
        <v>710743.956673</v>
      </c>
    </row>
    <row r="40" spans="2:18" ht="12.75">
      <c r="B40" s="30">
        <v>38322</v>
      </c>
      <c r="C40" s="39">
        <v>0</v>
      </c>
      <c r="D40" s="31">
        <v>590267.274</v>
      </c>
      <c r="E40" s="39">
        <v>0</v>
      </c>
      <c r="F40" s="31">
        <v>1593.27657</v>
      </c>
      <c r="G40" s="39">
        <v>0</v>
      </c>
      <c r="H40" s="6">
        <v>65272.291</v>
      </c>
      <c r="I40" s="39">
        <v>0</v>
      </c>
      <c r="J40" s="39">
        <v>0</v>
      </c>
      <c r="K40" s="39">
        <v>0</v>
      </c>
      <c r="L40" s="6">
        <v>66234.87308</v>
      </c>
      <c r="M40" s="39">
        <v>0</v>
      </c>
      <c r="N40" s="6">
        <v>809.44213</v>
      </c>
      <c r="O40" s="39">
        <v>0</v>
      </c>
      <c r="P40" s="6">
        <v>2303.31545</v>
      </c>
      <c r="Q40" s="39">
        <v>0</v>
      </c>
      <c r="R40" s="31">
        <v>726480.47223</v>
      </c>
    </row>
    <row r="41" spans="2:18" ht="12.75">
      <c r="B41" s="30">
        <v>38353</v>
      </c>
      <c r="C41" s="39">
        <v>0</v>
      </c>
      <c r="D41" s="31">
        <v>606905.732</v>
      </c>
      <c r="E41" s="39">
        <v>0</v>
      </c>
      <c r="F41" s="31">
        <v>1571.76901</v>
      </c>
      <c r="G41" s="39">
        <v>0</v>
      </c>
      <c r="H41" s="6">
        <v>68527.09108</v>
      </c>
      <c r="I41" s="39">
        <v>0</v>
      </c>
      <c r="J41" s="6">
        <v>0</v>
      </c>
      <c r="K41" s="39">
        <v>0</v>
      </c>
      <c r="L41" s="6">
        <v>70329.5168</v>
      </c>
      <c r="M41" s="39">
        <v>0</v>
      </c>
      <c r="N41" s="6">
        <v>850.44786</v>
      </c>
      <c r="O41" s="39">
        <v>0</v>
      </c>
      <c r="P41" s="6">
        <v>2475.02476</v>
      </c>
      <c r="Q41" s="39">
        <v>0</v>
      </c>
      <c r="R41" s="31">
        <v>750659.5815099999</v>
      </c>
    </row>
    <row r="42" spans="2:18" ht="12.75">
      <c r="B42" s="30">
        <v>38384</v>
      </c>
      <c r="C42" s="39">
        <v>0</v>
      </c>
      <c r="D42" s="31">
        <v>638132.455</v>
      </c>
      <c r="E42" s="39">
        <v>0</v>
      </c>
      <c r="F42" s="31">
        <v>1552.632473</v>
      </c>
      <c r="G42" s="39">
        <v>0</v>
      </c>
      <c r="H42" s="6">
        <v>70952.37042</v>
      </c>
      <c r="I42" s="39">
        <v>0</v>
      </c>
      <c r="J42" s="6">
        <v>0</v>
      </c>
      <c r="K42" s="39">
        <v>0</v>
      </c>
      <c r="L42" s="6">
        <v>75243.27925</v>
      </c>
      <c r="M42" s="39">
        <v>0</v>
      </c>
      <c r="N42" s="6">
        <v>881.55606</v>
      </c>
      <c r="O42" s="39">
        <v>0</v>
      </c>
      <c r="P42" s="6">
        <v>2580.9369100000004</v>
      </c>
      <c r="Q42" s="39">
        <v>0</v>
      </c>
      <c r="R42" s="31">
        <v>789343.230113</v>
      </c>
    </row>
    <row r="43" spans="2:18" ht="12.75">
      <c r="B43" s="30">
        <v>38412</v>
      </c>
      <c r="C43" s="39">
        <v>0</v>
      </c>
      <c r="D43" s="31">
        <v>646893.432</v>
      </c>
      <c r="E43" s="39">
        <v>0</v>
      </c>
      <c r="F43" s="31">
        <v>1568.613408</v>
      </c>
      <c r="G43" s="39">
        <v>0</v>
      </c>
      <c r="H43" s="6">
        <v>72969.03075</v>
      </c>
      <c r="I43" s="39">
        <v>0</v>
      </c>
      <c r="J43" s="6">
        <v>0</v>
      </c>
      <c r="K43" s="39">
        <v>0</v>
      </c>
      <c r="L43" s="6">
        <v>79607.81207</v>
      </c>
      <c r="M43" s="39">
        <v>0</v>
      </c>
      <c r="N43" s="6">
        <v>911.77551</v>
      </c>
      <c r="O43" s="39">
        <v>0</v>
      </c>
      <c r="P43" s="6">
        <v>2623.20895</v>
      </c>
      <c r="Q43" s="39">
        <v>0</v>
      </c>
      <c r="R43" s="31">
        <v>804573.872688</v>
      </c>
    </row>
    <row r="44" spans="2:18" ht="12.75">
      <c r="B44" s="30">
        <v>38443</v>
      </c>
      <c r="C44" s="39">
        <v>0</v>
      </c>
      <c r="D44" s="31">
        <v>662503.875</v>
      </c>
      <c r="E44" s="39">
        <v>0</v>
      </c>
      <c r="F44" s="31">
        <v>1574.208098</v>
      </c>
      <c r="G44" s="39">
        <v>0</v>
      </c>
      <c r="H44" s="6">
        <v>74247.08313</v>
      </c>
      <c r="I44" s="39">
        <v>0</v>
      </c>
      <c r="J44" s="6">
        <v>0</v>
      </c>
      <c r="K44" s="39">
        <v>0</v>
      </c>
      <c r="L44" s="6">
        <v>84549.42056</v>
      </c>
      <c r="M44" s="39">
        <v>0</v>
      </c>
      <c r="N44" s="6">
        <v>945.36417</v>
      </c>
      <c r="O44" s="39">
        <v>0</v>
      </c>
      <c r="P44" s="6">
        <v>3059.66062</v>
      </c>
      <c r="Q44" s="39">
        <v>0</v>
      </c>
      <c r="R44" s="31">
        <v>826879.611578</v>
      </c>
    </row>
    <row r="45" spans="2:18" ht="12.75">
      <c r="B45" s="30">
        <v>38473</v>
      </c>
      <c r="C45" s="39">
        <v>0</v>
      </c>
      <c r="D45" s="31">
        <v>676901.631</v>
      </c>
      <c r="E45" s="39">
        <v>0</v>
      </c>
      <c r="F45" s="31">
        <v>1573.667125</v>
      </c>
      <c r="G45" s="39">
        <v>0</v>
      </c>
      <c r="H45" s="6">
        <v>77128.21879000001</v>
      </c>
      <c r="I45" s="39">
        <v>0</v>
      </c>
      <c r="J45" s="6">
        <v>0</v>
      </c>
      <c r="K45" s="39">
        <v>0</v>
      </c>
      <c r="L45" s="6">
        <v>61864.467489999995</v>
      </c>
      <c r="M45" s="39">
        <v>0</v>
      </c>
      <c r="N45" s="6">
        <v>981.54938</v>
      </c>
      <c r="O45" s="39">
        <v>0</v>
      </c>
      <c r="P45" s="6">
        <v>3181.6429500000004</v>
      </c>
      <c r="Q45" s="39">
        <v>0</v>
      </c>
      <c r="R45" s="31">
        <v>821631.176735</v>
      </c>
    </row>
    <row r="46" spans="2:18" ht="12.75">
      <c r="B46" s="30">
        <v>38504</v>
      </c>
      <c r="C46" s="39">
        <v>0</v>
      </c>
      <c r="D46" s="31">
        <v>700809.989</v>
      </c>
      <c r="E46" s="39">
        <v>0</v>
      </c>
      <c r="F46" s="31">
        <v>1580.729803</v>
      </c>
      <c r="G46" s="39">
        <v>0</v>
      </c>
      <c r="H46" s="6">
        <v>79847.77448000001</v>
      </c>
      <c r="I46" s="39">
        <v>0</v>
      </c>
      <c r="J46" s="6">
        <v>0</v>
      </c>
      <c r="K46" s="39">
        <v>0</v>
      </c>
      <c r="L46" s="6">
        <v>100857.88225</v>
      </c>
      <c r="M46" s="39">
        <v>0</v>
      </c>
      <c r="N46" s="6">
        <v>1016.25537</v>
      </c>
      <c r="O46" s="39">
        <v>0</v>
      </c>
      <c r="P46" s="6">
        <v>3526.8145099999997</v>
      </c>
      <c r="Q46" s="39">
        <v>0</v>
      </c>
      <c r="R46" s="31">
        <v>887639.4454130001</v>
      </c>
    </row>
    <row r="47" spans="2:18" ht="12.75">
      <c r="B47" s="30">
        <v>38534</v>
      </c>
      <c r="C47" s="39">
        <v>0</v>
      </c>
      <c r="D47" s="31">
        <v>719696.629</v>
      </c>
      <c r="E47" s="39">
        <v>0</v>
      </c>
      <c r="F47" s="31">
        <v>1578.145787</v>
      </c>
      <c r="G47" s="39">
        <v>0</v>
      </c>
      <c r="H47" s="6">
        <v>82210.51219</v>
      </c>
      <c r="I47" s="39">
        <v>0</v>
      </c>
      <c r="J47" s="6">
        <v>0</v>
      </c>
      <c r="K47" s="39">
        <v>0</v>
      </c>
      <c r="L47" s="6">
        <v>110845.23464</v>
      </c>
      <c r="M47" s="39">
        <v>0</v>
      </c>
      <c r="N47" s="6">
        <v>1034.7379099999998</v>
      </c>
      <c r="O47" s="39">
        <v>0</v>
      </c>
      <c r="P47" s="6">
        <v>3863.6476900000002</v>
      </c>
      <c r="Q47" s="39">
        <v>0</v>
      </c>
      <c r="R47" s="31">
        <v>919228.907217</v>
      </c>
    </row>
    <row r="48" spans="2:18" ht="12.75">
      <c r="B48" s="30">
        <v>38565</v>
      </c>
      <c r="C48" s="39">
        <v>0</v>
      </c>
      <c r="D48" s="31">
        <v>727558.246</v>
      </c>
      <c r="E48" s="39">
        <v>0</v>
      </c>
      <c r="F48" s="31">
        <v>1549.59152</v>
      </c>
      <c r="G48" s="39">
        <v>0</v>
      </c>
      <c r="H48" s="6">
        <v>82622.01728</v>
      </c>
      <c r="I48" s="39">
        <v>0</v>
      </c>
      <c r="J48" s="6">
        <v>0</v>
      </c>
      <c r="K48" s="39">
        <v>0</v>
      </c>
      <c r="L48" s="6">
        <v>108345.02741</v>
      </c>
      <c r="M48" s="39">
        <v>0</v>
      </c>
      <c r="N48" s="6">
        <v>1067.5051899999999</v>
      </c>
      <c r="O48" s="39">
        <v>0</v>
      </c>
      <c r="P48" s="6">
        <v>3913.6038599999997</v>
      </c>
      <c r="Q48" s="39">
        <v>0</v>
      </c>
      <c r="R48" s="31">
        <v>925055.9912600002</v>
      </c>
    </row>
    <row r="49" spans="2:18" ht="12.75">
      <c r="B49" s="30">
        <v>38596</v>
      </c>
      <c r="C49" s="39">
        <v>0</v>
      </c>
      <c r="D49" s="31">
        <v>742222.116</v>
      </c>
      <c r="E49" s="39">
        <v>0</v>
      </c>
      <c r="F49" s="31">
        <v>1493.924268</v>
      </c>
      <c r="G49" s="39">
        <v>0</v>
      </c>
      <c r="H49" s="6">
        <v>85458.62082000001</v>
      </c>
      <c r="I49" s="39">
        <v>0</v>
      </c>
      <c r="J49" s="6">
        <v>0</v>
      </c>
      <c r="K49" s="39">
        <v>0</v>
      </c>
      <c r="L49" s="6">
        <v>129831.64018</v>
      </c>
      <c r="M49" s="39">
        <v>0</v>
      </c>
      <c r="N49" s="6">
        <v>1105.1142</v>
      </c>
      <c r="O49" s="39">
        <v>0</v>
      </c>
      <c r="P49" s="6">
        <v>4406.53934</v>
      </c>
      <c r="Q49" s="39">
        <v>0</v>
      </c>
      <c r="R49" s="31">
        <v>964517.954808</v>
      </c>
    </row>
    <row r="50" spans="2:18" ht="12.75">
      <c r="B50" s="30">
        <v>38626</v>
      </c>
      <c r="C50" s="39">
        <v>0</v>
      </c>
      <c r="D50" s="31">
        <v>727057.928</v>
      </c>
      <c r="E50" s="39">
        <v>0</v>
      </c>
      <c r="F50" s="31">
        <v>1499.3253</v>
      </c>
      <c r="G50" s="39">
        <v>0</v>
      </c>
      <c r="H50" s="6">
        <v>86500.23286</v>
      </c>
      <c r="I50" s="39">
        <v>0</v>
      </c>
      <c r="J50" s="6">
        <v>0</v>
      </c>
      <c r="K50" s="39">
        <v>0</v>
      </c>
      <c r="L50" s="6">
        <v>133209.4713</v>
      </c>
      <c r="M50" s="39">
        <v>0</v>
      </c>
      <c r="N50" s="6">
        <v>1112.6395400000001</v>
      </c>
      <c r="O50" s="39">
        <v>0</v>
      </c>
      <c r="P50" s="6">
        <v>4662.7389</v>
      </c>
      <c r="Q50" s="39">
        <v>0</v>
      </c>
      <c r="R50" s="31">
        <v>954042.3359</v>
      </c>
    </row>
    <row r="51" spans="2:18" ht="12.75">
      <c r="B51" s="30">
        <v>38657</v>
      </c>
      <c r="C51" s="39">
        <v>0</v>
      </c>
      <c r="D51" s="31">
        <v>741942.75</v>
      </c>
      <c r="E51" s="39">
        <v>0</v>
      </c>
      <c r="F51" s="31">
        <v>1464.402806</v>
      </c>
      <c r="G51" s="39">
        <v>0</v>
      </c>
      <c r="H51" s="6">
        <v>87766.30246</v>
      </c>
      <c r="I51" s="39">
        <v>0</v>
      </c>
      <c r="J51" s="6">
        <v>0</v>
      </c>
      <c r="K51" s="39">
        <v>0</v>
      </c>
      <c r="L51" s="6">
        <v>133822.89440000002</v>
      </c>
      <c r="M51" s="39">
        <v>0</v>
      </c>
      <c r="N51" s="6">
        <v>1135.74719</v>
      </c>
      <c r="O51" s="39">
        <v>0</v>
      </c>
      <c r="P51" s="6">
        <v>5028.45177</v>
      </c>
      <c r="Q51" s="39">
        <v>0</v>
      </c>
      <c r="R51" s="31">
        <v>971160.5486260001</v>
      </c>
    </row>
    <row r="52" spans="2:18" ht="12.75">
      <c r="B52" s="30">
        <v>38687</v>
      </c>
      <c r="C52" s="39">
        <v>0</v>
      </c>
      <c r="D52" s="31">
        <v>756909.952</v>
      </c>
      <c r="E52" s="39">
        <v>0</v>
      </c>
      <c r="F52" s="31">
        <v>1480.585838</v>
      </c>
      <c r="G52" s="39">
        <v>0</v>
      </c>
      <c r="H52" s="6">
        <v>90935.9535</v>
      </c>
      <c r="I52" s="39">
        <v>0</v>
      </c>
      <c r="J52" s="6">
        <v>0</v>
      </c>
      <c r="K52" s="39">
        <v>0</v>
      </c>
      <c r="L52" s="6">
        <v>137509.65308000002</v>
      </c>
      <c r="M52" s="39">
        <v>0</v>
      </c>
      <c r="N52" s="6">
        <v>1160.88724</v>
      </c>
      <c r="O52" s="39">
        <v>0</v>
      </c>
      <c r="P52" s="6">
        <v>5976.77855</v>
      </c>
      <c r="Q52" s="39">
        <v>0</v>
      </c>
      <c r="R52" s="31">
        <v>993973.8102080002</v>
      </c>
    </row>
    <row r="53" spans="2:18" ht="12.75">
      <c r="B53" s="30">
        <v>38718</v>
      </c>
      <c r="C53" s="39">
        <v>0</v>
      </c>
      <c r="D53" s="31">
        <v>807401.464</v>
      </c>
      <c r="E53" s="39">
        <v>0</v>
      </c>
      <c r="F53" s="31">
        <v>1482.969582</v>
      </c>
      <c r="G53" s="39">
        <v>0</v>
      </c>
      <c r="H53" s="6">
        <v>95820.44129</v>
      </c>
      <c r="I53" s="39">
        <v>0</v>
      </c>
      <c r="J53" s="6">
        <v>0</v>
      </c>
      <c r="K53" s="39">
        <v>0</v>
      </c>
      <c r="L53" s="6">
        <v>150404.83435000002</v>
      </c>
      <c r="M53" s="39">
        <v>0</v>
      </c>
      <c r="N53" s="6">
        <v>1201.9696999999999</v>
      </c>
      <c r="O53" s="39">
        <v>0</v>
      </c>
      <c r="P53" s="6">
        <v>7186.335609999999</v>
      </c>
      <c r="Q53" s="39">
        <v>0</v>
      </c>
      <c r="R53" s="31">
        <v>1063498.014532</v>
      </c>
    </row>
    <row r="54" spans="2:18" ht="12.75">
      <c r="B54" s="30">
        <v>38749</v>
      </c>
      <c r="C54" s="39">
        <v>0</v>
      </c>
      <c r="D54" s="31">
        <v>834572.518</v>
      </c>
      <c r="E54" s="39">
        <v>0</v>
      </c>
      <c r="F54" s="31">
        <v>1436.179732</v>
      </c>
      <c r="G54" s="39">
        <v>0</v>
      </c>
      <c r="H54" s="6">
        <v>97586.38725</v>
      </c>
      <c r="I54" s="39">
        <v>0</v>
      </c>
      <c r="J54" s="6">
        <v>0</v>
      </c>
      <c r="K54" s="39">
        <v>0</v>
      </c>
      <c r="L54" s="6">
        <v>156825.15801999997</v>
      </c>
      <c r="M54" s="39">
        <v>0</v>
      </c>
      <c r="N54" s="6">
        <v>1239.68568</v>
      </c>
      <c r="O54" s="39">
        <v>0</v>
      </c>
      <c r="P54" s="6">
        <v>7200.74843</v>
      </c>
      <c r="Q54" s="39">
        <v>0</v>
      </c>
      <c r="R54" s="31">
        <v>1098860.677112</v>
      </c>
    </row>
    <row r="55" spans="2:18" ht="12.75">
      <c r="B55" s="30">
        <v>38777</v>
      </c>
      <c r="C55" s="39">
        <v>0</v>
      </c>
      <c r="D55" s="31">
        <v>855987.632</v>
      </c>
      <c r="E55" s="39">
        <v>0</v>
      </c>
      <c r="F55" s="31">
        <v>1455.614401</v>
      </c>
      <c r="G55" s="39">
        <v>0</v>
      </c>
      <c r="H55" s="6">
        <v>100199.11976</v>
      </c>
      <c r="I55" s="39">
        <v>0</v>
      </c>
      <c r="J55" s="6">
        <v>0</v>
      </c>
      <c r="K55" s="39">
        <v>0</v>
      </c>
      <c r="L55" s="6">
        <v>162141.77496</v>
      </c>
      <c r="M55" s="39">
        <v>0</v>
      </c>
      <c r="N55" s="6">
        <v>1265.66102</v>
      </c>
      <c r="O55" s="39">
        <v>0</v>
      </c>
      <c r="P55" s="6">
        <v>9236.35341</v>
      </c>
      <c r="Q55" s="39">
        <v>0</v>
      </c>
      <c r="R55" s="31">
        <v>1130286.155551</v>
      </c>
    </row>
    <row r="56" spans="2:18" ht="12.75">
      <c r="B56" s="30">
        <v>38808</v>
      </c>
      <c r="C56" s="39">
        <v>0</v>
      </c>
      <c r="D56" s="31">
        <v>897535.924</v>
      </c>
      <c r="E56" s="39">
        <v>0</v>
      </c>
      <c r="F56" s="31">
        <v>1468.47041</v>
      </c>
      <c r="G56" s="39">
        <v>0</v>
      </c>
      <c r="H56" s="6">
        <v>102903.85273999999</v>
      </c>
      <c r="I56" s="39">
        <v>0</v>
      </c>
      <c r="J56" s="6">
        <v>0</v>
      </c>
      <c r="K56" s="39">
        <v>0</v>
      </c>
      <c r="L56" s="6">
        <v>168887.28106</v>
      </c>
      <c r="M56" s="39">
        <v>0</v>
      </c>
      <c r="N56" s="6">
        <v>1300.49312</v>
      </c>
      <c r="O56" s="39">
        <v>0</v>
      </c>
      <c r="P56" s="6">
        <v>10108.233370000002</v>
      </c>
      <c r="Q56" s="39">
        <v>0</v>
      </c>
      <c r="R56" s="31">
        <v>1182204.2547</v>
      </c>
    </row>
    <row r="57" spans="2:18" ht="12.75">
      <c r="B57" s="30">
        <v>38838</v>
      </c>
      <c r="C57" s="39">
        <v>0</v>
      </c>
      <c r="D57" s="31">
        <v>889135.643</v>
      </c>
      <c r="E57" s="39">
        <v>0</v>
      </c>
      <c r="F57" s="31">
        <v>1440.529235</v>
      </c>
      <c r="G57" s="39">
        <v>0</v>
      </c>
      <c r="H57" s="6">
        <v>103284.63704</v>
      </c>
      <c r="I57" s="39">
        <v>0</v>
      </c>
      <c r="J57" s="6">
        <v>0</v>
      </c>
      <c r="K57" s="39">
        <v>0</v>
      </c>
      <c r="L57" s="6">
        <v>170052.7068</v>
      </c>
      <c r="M57" s="39">
        <v>0</v>
      </c>
      <c r="N57" s="6">
        <v>1336.79147</v>
      </c>
      <c r="O57" s="39">
        <v>0</v>
      </c>
      <c r="P57" s="6">
        <v>11182.8727</v>
      </c>
      <c r="Q57" s="39">
        <v>0</v>
      </c>
      <c r="R57" s="31">
        <v>1176433.1802450002</v>
      </c>
    </row>
    <row r="58" spans="2:18" ht="12.75">
      <c r="B58" s="30">
        <v>38869</v>
      </c>
      <c r="C58" s="39">
        <v>0</v>
      </c>
      <c r="D58" s="31">
        <v>879756.274</v>
      </c>
      <c r="E58" s="39">
        <v>0</v>
      </c>
      <c r="F58" s="31">
        <v>1434.049447</v>
      </c>
      <c r="G58" s="39">
        <v>0</v>
      </c>
      <c r="H58" s="6">
        <v>105608.46281</v>
      </c>
      <c r="I58" s="39">
        <v>0</v>
      </c>
      <c r="J58" s="6">
        <v>0</v>
      </c>
      <c r="K58" s="39">
        <v>0</v>
      </c>
      <c r="L58" s="6">
        <v>176259.22494</v>
      </c>
      <c r="M58" s="39">
        <v>0</v>
      </c>
      <c r="N58" s="6">
        <v>1305.14178</v>
      </c>
      <c r="O58" s="39">
        <v>0</v>
      </c>
      <c r="P58" s="6">
        <v>11478.673710000001</v>
      </c>
      <c r="Q58" s="39">
        <v>0</v>
      </c>
      <c r="R58" s="31">
        <v>1175841.8266869998</v>
      </c>
    </row>
    <row r="59" spans="2:18" ht="12.75">
      <c r="B59" s="30">
        <v>38899</v>
      </c>
      <c r="C59" s="39">
        <v>0</v>
      </c>
      <c r="D59" s="31">
        <v>906999.26</v>
      </c>
      <c r="E59" s="39">
        <v>0</v>
      </c>
      <c r="F59" s="31">
        <v>1431.004003</v>
      </c>
      <c r="G59" s="39">
        <v>0</v>
      </c>
      <c r="H59" s="6">
        <v>107360.61421000001</v>
      </c>
      <c r="I59" s="39">
        <v>0</v>
      </c>
      <c r="J59" s="6">
        <v>0</v>
      </c>
      <c r="K59" s="39">
        <v>0</v>
      </c>
      <c r="L59" s="6">
        <v>157276</v>
      </c>
      <c r="M59" s="39">
        <v>0</v>
      </c>
      <c r="N59" s="6">
        <v>1349.8901</v>
      </c>
      <c r="O59" s="39">
        <v>0</v>
      </c>
      <c r="P59" s="6">
        <v>11962.99941</v>
      </c>
      <c r="Q59" s="39">
        <v>0</v>
      </c>
      <c r="R59" s="31">
        <v>1186379.767723</v>
      </c>
    </row>
    <row r="60" spans="2:18" ht="12.75">
      <c r="B60" s="30">
        <v>38930</v>
      </c>
      <c r="C60" s="39">
        <v>0</v>
      </c>
      <c r="D60" s="31">
        <v>930095.894</v>
      </c>
      <c r="E60" s="39">
        <v>0</v>
      </c>
      <c r="F60" s="31">
        <v>1431.938523</v>
      </c>
      <c r="G60" s="39">
        <v>0</v>
      </c>
      <c r="H60" s="6">
        <v>110739.291</v>
      </c>
      <c r="I60" s="39">
        <v>0</v>
      </c>
      <c r="J60" s="6">
        <v>0</v>
      </c>
      <c r="K60" s="39">
        <v>0</v>
      </c>
      <c r="L60" s="6">
        <v>190816.07981</v>
      </c>
      <c r="M60" s="39">
        <v>0</v>
      </c>
      <c r="N60" s="6">
        <v>1391.47891</v>
      </c>
      <c r="O60" s="39">
        <v>0</v>
      </c>
      <c r="P60" s="6">
        <v>12160.46267</v>
      </c>
      <c r="Q60" s="39">
        <v>0</v>
      </c>
      <c r="R60" s="31">
        <v>1246635.144913</v>
      </c>
    </row>
    <row r="61" spans="2:18" ht="12.75">
      <c r="B61" s="30">
        <v>38961</v>
      </c>
      <c r="C61" s="39">
        <v>0</v>
      </c>
      <c r="D61" s="31">
        <v>951751.427</v>
      </c>
      <c r="E61" s="39">
        <v>0</v>
      </c>
      <c r="F61" s="31">
        <v>1418.919906</v>
      </c>
      <c r="G61" s="39">
        <v>0</v>
      </c>
      <c r="H61" s="6">
        <v>114526.41278999999</v>
      </c>
      <c r="I61" s="39">
        <v>0</v>
      </c>
      <c r="J61" s="6">
        <v>0</v>
      </c>
      <c r="K61" s="39">
        <v>0</v>
      </c>
      <c r="L61" s="6">
        <v>197165.62852999996</v>
      </c>
      <c r="M61" s="39">
        <v>0</v>
      </c>
      <c r="N61" s="6">
        <v>1430.73424</v>
      </c>
      <c r="O61" s="39">
        <v>0</v>
      </c>
      <c r="P61" s="6">
        <v>12603.31511</v>
      </c>
      <c r="Q61" s="39">
        <v>0</v>
      </c>
      <c r="R61" s="31">
        <v>1278896.4375759999</v>
      </c>
    </row>
    <row r="62" spans="2:18" ht="12.75">
      <c r="B62" s="30">
        <v>38991</v>
      </c>
      <c r="C62" s="39">
        <v>0</v>
      </c>
      <c r="D62" s="31">
        <v>986837.748</v>
      </c>
      <c r="E62" s="39">
        <v>0</v>
      </c>
      <c r="F62" s="31">
        <v>1411.795713</v>
      </c>
      <c r="G62" s="39">
        <v>0</v>
      </c>
      <c r="H62" s="6">
        <v>118017</v>
      </c>
      <c r="I62" s="39">
        <v>0</v>
      </c>
      <c r="J62" s="6">
        <v>0</v>
      </c>
      <c r="K62" s="39">
        <v>0</v>
      </c>
      <c r="L62" s="6">
        <v>205211</v>
      </c>
      <c r="M62" s="39">
        <v>0</v>
      </c>
      <c r="N62" s="6">
        <v>1462</v>
      </c>
      <c r="O62" s="39">
        <v>0</v>
      </c>
      <c r="P62" s="6">
        <v>13051</v>
      </c>
      <c r="Q62" s="39">
        <v>0</v>
      </c>
      <c r="R62" s="31">
        <v>1325990.5437130001</v>
      </c>
    </row>
    <row r="63" spans="2:18" ht="12.75">
      <c r="B63" s="30">
        <v>39022</v>
      </c>
      <c r="C63" s="39">
        <v>0</v>
      </c>
      <c r="D63" s="31">
        <v>1013685.222</v>
      </c>
      <c r="E63" s="39">
        <v>0</v>
      </c>
      <c r="F63" s="31">
        <v>1371.638455</v>
      </c>
      <c r="G63" s="39">
        <v>0</v>
      </c>
      <c r="H63" s="6">
        <v>122418</v>
      </c>
      <c r="I63" s="39">
        <v>0</v>
      </c>
      <c r="J63" s="6">
        <v>0</v>
      </c>
      <c r="K63" s="39">
        <v>0</v>
      </c>
      <c r="L63" s="6">
        <v>221518</v>
      </c>
      <c r="M63" s="39">
        <v>0</v>
      </c>
      <c r="N63" s="6">
        <v>1483</v>
      </c>
      <c r="O63" s="39">
        <v>0</v>
      </c>
      <c r="P63" s="6">
        <v>14221</v>
      </c>
      <c r="Q63" s="39">
        <v>0</v>
      </c>
      <c r="R63" s="31">
        <v>1374696.8604549998</v>
      </c>
    </row>
    <row r="64" spans="2:18" ht="12.75">
      <c r="B64" s="30">
        <v>39052</v>
      </c>
      <c r="C64" s="39">
        <v>0</v>
      </c>
      <c r="D64" s="31">
        <v>1063546.075</v>
      </c>
      <c r="E64" s="39">
        <v>0</v>
      </c>
      <c r="F64" s="31">
        <v>1343.056802</v>
      </c>
      <c r="G64" s="39">
        <v>0</v>
      </c>
      <c r="H64" s="6">
        <v>129160</v>
      </c>
      <c r="I64" s="39">
        <v>0</v>
      </c>
      <c r="J64" s="6">
        <v>0</v>
      </c>
      <c r="K64" s="39">
        <v>0</v>
      </c>
      <c r="L64" s="6">
        <v>242572</v>
      </c>
      <c r="M64" s="39">
        <v>0</v>
      </c>
      <c r="N64" s="6">
        <v>1500</v>
      </c>
      <c r="O64" s="39">
        <v>0</v>
      </c>
      <c r="P64" s="6">
        <v>14834</v>
      </c>
      <c r="Q64" s="39">
        <v>0</v>
      </c>
      <c r="R64" s="31">
        <v>1452955.1318019999</v>
      </c>
    </row>
    <row r="65" spans="2:18" ht="12.75">
      <c r="B65" s="30">
        <v>39083</v>
      </c>
      <c r="C65" s="39">
        <v>0</v>
      </c>
      <c r="D65" s="31">
        <v>1096330.207</v>
      </c>
      <c r="E65" s="39">
        <v>0</v>
      </c>
      <c r="F65" s="31">
        <v>1328.682092</v>
      </c>
      <c r="G65" s="39">
        <v>0</v>
      </c>
      <c r="H65" s="6">
        <v>134179</v>
      </c>
      <c r="I65" s="39">
        <v>0</v>
      </c>
      <c r="J65" s="6">
        <v>0</v>
      </c>
      <c r="K65" s="39">
        <v>0</v>
      </c>
      <c r="L65" s="6">
        <v>257574</v>
      </c>
      <c r="M65" s="39">
        <v>0</v>
      </c>
      <c r="N65" s="6">
        <v>1549</v>
      </c>
      <c r="O65" s="39">
        <v>0</v>
      </c>
      <c r="P65" s="6">
        <v>15892</v>
      </c>
      <c r="Q65" s="39">
        <v>0</v>
      </c>
      <c r="R65" s="31">
        <v>1506852.889092</v>
      </c>
    </row>
    <row r="66" spans="2:18" ht="12.75">
      <c r="B66" s="30">
        <v>39114</v>
      </c>
      <c r="C66" s="39">
        <v>0</v>
      </c>
      <c r="D66" s="31">
        <v>1135710.359</v>
      </c>
      <c r="E66" s="39">
        <v>0</v>
      </c>
      <c r="F66" s="31">
        <v>1325.076535</v>
      </c>
      <c r="G66" s="39">
        <v>0</v>
      </c>
      <c r="H66" s="6">
        <v>135596</v>
      </c>
      <c r="I66" s="39">
        <v>0</v>
      </c>
      <c r="J66" s="6">
        <v>0</v>
      </c>
      <c r="K66" s="39">
        <v>0</v>
      </c>
      <c r="L66" s="6">
        <v>260753</v>
      </c>
      <c r="M66" s="39">
        <v>0</v>
      </c>
      <c r="N66" s="6">
        <v>1585</v>
      </c>
      <c r="O66" s="39">
        <v>0</v>
      </c>
      <c r="P66" s="6">
        <v>16326</v>
      </c>
      <c r="Q66" s="39">
        <v>0</v>
      </c>
      <c r="R66" s="31">
        <v>1551295.435535</v>
      </c>
    </row>
    <row r="67" spans="2:18" ht="12.75">
      <c r="B67" s="30">
        <v>39142</v>
      </c>
      <c r="C67" s="39">
        <v>0</v>
      </c>
      <c r="D67" s="31">
        <v>1146257.208</v>
      </c>
      <c r="E67" s="39">
        <v>0</v>
      </c>
      <c r="F67" s="31">
        <v>1321.00968</v>
      </c>
      <c r="G67" s="39">
        <v>0</v>
      </c>
      <c r="H67" s="6">
        <v>140206</v>
      </c>
      <c r="I67" s="39">
        <v>0</v>
      </c>
      <c r="J67" s="6">
        <v>0</v>
      </c>
      <c r="K67" s="39">
        <v>0</v>
      </c>
      <c r="L67" s="6">
        <v>278593</v>
      </c>
      <c r="M67" s="39">
        <v>0</v>
      </c>
      <c r="N67" s="6">
        <v>1612</v>
      </c>
      <c r="O67" s="39">
        <v>0</v>
      </c>
      <c r="P67" s="6">
        <v>16897</v>
      </c>
      <c r="Q67" s="39">
        <v>0</v>
      </c>
      <c r="R67" s="31">
        <v>1584886.21768</v>
      </c>
    </row>
    <row r="68" spans="2:18" ht="12.75">
      <c r="B68" s="30">
        <v>39173</v>
      </c>
      <c r="C68" s="39">
        <v>0</v>
      </c>
      <c r="D68" s="31">
        <v>1210008.432</v>
      </c>
      <c r="E68" s="39">
        <v>0</v>
      </c>
      <c r="F68" s="31">
        <v>1336.40229</v>
      </c>
      <c r="G68" s="39">
        <v>0</v>
      </c>
      <c r="H68" s="6">
        <v>145665.41613</v>
      </c>
      <c r="I68" s="39">
        <v>0</v>
      </c>
      <c r="J68" s="6">
        <v>0</v>
      </c>
      <c r="K68" s="39">
        <v>0</v>
      </c>
      <c r="L68" s="6">
        <v>298470.95081</v>
      </c>
      <c r="M68" s="39">
        <v>0</v>
      </c>
      <c r="N68" s="6">
        <v>1654.09892</v>
      </c>
      <c r="O68" s="39">
        <v>0</v>
      </c>
      <c r="P68" s="6">
        <v>18025.64763</v>
      </c>
      <c r="Q68" s="39">
        <v>0</v>
      </c>
      <c r="R68" s="31">
        <v>1675160.9477800003</v>
      </c>
    </row>
    <row r="69" spans="2:18" ht="12.75">
      <c r="B69" s="30">
        <v>39203</v>
      </c>
      <c r="C69" s="39">
        <v>0</v>
      </c>
      <c r="D69" s="31">
        <v>1228858.213</v>
      </c>
      <c r="E69" s="39">
        <v>0</v>
      </c>
      <c r="F69" s="31">
        <v>1335.073783</v>
      </c>
      <c r="G69" s="39">
        <v>0</v>
      </c>
      <c r="H69" s="6">
        <v>151645.04325</v>
      </c>
      <c r="I69" s="39">
        <v>0</v>
      </c>
      <c r="J69" s="6">
        <v>0</v>
      </c>
      <c r="K69" s="39">
        <v>0</v>
      </c>
      <c r="L69" s="6">
        <v>318436.67020999995</v>
      </c>
      <c r="M69" s="39">
        <v>0</v>
      </c>
      <c r="N69" s="6">
        <v>1680.2435899999998</v>
      </c>
      <c r="O69" s="39">
        <v>0</v>
      </c>
      <c r="P69" s="6">
        <v>18822.46062</v>
      </c>
      <c r="Q69" s="39">
        <v>0</v>
      </c>
      <c r="R69" s="31">
        <v>1720777.704453</v>
      </c>
    </row>
    <row r="70" spans="2:18" ht="12.75">
      <c r="B70" s="30">
        <v>39234</v>
      </c>
      <c r="C70" s="39">
        <v>0</v>
      </c>
      <c r="D70" s="31">
        <v>1264278.538</v>
      </c>
      <c r="E70" s="39">
        <v>0</v>
      </c>
      <c r="F70" s="31">
        <v>1335.597257</v>
      </c>
      <c r="G70" s="39">
        <v>0</v>
      </c>
      <c r="H70" s="6">
        <v>155867.68014</v>
      </c>
      <c r="I70" s="39">
        <v>0</v>
      </c>
      <c r="J70" s="6">
        <v>0</v>
      </c>
      <c r="K70" s="39">
        <v>0</v>
      </c>
      <c r="L70" s="6">
        <v>337974.72181</v>
      </c>
      <c r="M70" s="39">
        <v>0</v>
      </c>
      <c r="N70" s="6">
        <v>1718.1587</v>
      </c>
      <c r="O70" s="39">
        <v>0</v>
      </c>
      <c r="P70" s="6">
        <v>20341.62071</v>
      </c>
      <c r="Q70" s="39">
        <v>0</v>
      </c>
      <c r="R70" s="31">
        <v>1781516.316617</v>
      </c>
    </row>
    <row r="71" spans="2:18" ht="12.75">
      <c r="B71" s="30">
        <v>39264</v>
      </c>
      <c r="C71" s="39">
        <v>0</v>
      </c>
      <c r="D71" s="31">
        <v>1269778.842</v>
      </c>
      <c r="E71" s="39">
        <v>0</v>
      </c>
      <c r="F71" s="31">
        <v>1318.998481</v>
      </c>
      <c r="G71" s="39">
        <v>0</v>
      </c>
      <c r="H71" s="6">
        <v>157928.9083</v>
      </c>
      <c r="I71" s="39">
        <v>0</v>
      </c>
      <c r="J71" s="6">
        <v>0</v>
      </c>
      <c r="K71" s="39">
        <v>0</v>
      </c>
      <c r="L71" s="6">
        <v>345887.32107</v>
      </c>
      <c r="M71" s="39">
        <v>0</v>
      </c>
      <c r="N71" s="6">
        <v>1724.09321</v>
      </c>
      <c r="O71" s="39">
        <v>0</v>
      </c>
      <c r="P71" s="6">
        <v>20696.00759</v>
      </c>
      <c r="Q71" s="39">
        <v>0</v>
      </c>
      <c r="R71" s="31">
        <v>1797334.1706510002</v>
      </c>
    </row>
    <row r="72" spans="2:18" ht="12.75">
      <c r="B72" s="30">
        <v>39295</v>
      </c>
      <c r="C72" s="39">
        <v>0</v>
      </c>
      <c r="D72" s="31">
        <v>1251845.326</v>
      </c>
      <c r="E72" s="39">
        <v>0</v>
      </c>
      <c r="F72" s="31">
        <v>1304.065612</v>
      </c>
      <c r="G72" s="39">
        <v>0</v>
      </c>
      <c r="H72" s="6">
        <v>159317.76904999997</v>
      </c>
      <c r="I72" s="39">
        <v>0</v>
      </c>
      <c r="J72" s="6">
        <v>0</v>
      </c>
      <c r="K72" s="39">
        <v>0</v>
      </c>
      <c r="L72" s="6">
        <v>353104.84540999995</v>
      </c>
      <c r="M72" s="39">
        <v>0</v>
      </c>
      <c r="N72" s="6">
        <v>1743.32945</v>
      </c>
      <c r="O72" s="39">
        <v>0</v>
      </c>
      <c r="P72" s="6">
        <v>22149.79549</v>
      </c>
      <c r="Q72" s="39">
        <v>0</v>
      </c>
      <c r="R72" s="31">
        <v>1789465.1310119997</v>
      </c>
    </row>
    <row r="73" spans="2:18" ht="12.75">
      <c r="B73" s="30">
        <v>39326</v>
      </c>
      <c r="C73" s="39">
        <v>0</v>
      </c>
      <c r="D73" s="31">
        <v>1302194.323</v>
      </c>
      <c r="E73" s="39">
        <v>0</v>
      </c>
      <c r="F73" s="31">
        <v>1308.913263</v>
      </c>
      <c r="G73" s="39">
        <v>0</v>
      </c>
      <c r="H73" s="6">
        <v>163680.32349</v>
      </c>
      <c r="I73" s="39">
        <v>0</v>
      </c>
      <c r="J73" s="6">
        <v>0</v>
      </c>
      <c r="K73" s="39">
        <v>0</v>
      </c>
      <c r="L73" s="6">
        <v>370891.28098000004</v>
      </c>
      <c r="M73" s="39">
        <v>0</v>
      </c>
      <c r="N73" s="6">
        <v>1767.37923</v>
      </c>
      <c r="O73" s="39">
        <v>0</v>
      </c>
      <c r="P73" s="6">
        <v>23574.65127</v>
      </c>
      <c r="Q73" s="39">
        <v>0</v>
      </c>
      <c r="R73" s="31">
        <v>1863416.8712330004</v>
      </c>
    </row>
    <row r="74" spans="2:18" ht="12.75">
      <c r="B74" s="30">
        <v>39356</v>
      </c>
      <c r="C74" s="39">
        <v>0</v>
      </c>
      <c r="D74" s="31">
        <v>1371795.599</v>
      </c>
      <c r="E74" s="39">
        <v>0</v>
      </c>
      <c r="F74" s="31">
        <v>1316.961387</v>
      </c>
      <c r="G74" s="39">
        <v>0</v>
      </c>
      <c r="H74" s="6">
        <v>174401.15197</v>
      </c>
      <c r="I74" s="39">
        <v>0</v>
      </c>
      <c r="J74" s="6">
        <v>0</v>
      </c>
      <c r="K74" s="39">
        <v>0</v>
      </c>
      <c r="L74" s="6">
        <v>394306.64953</v>
      </c>
      <c r="M74" s="39">
        <v>0</v>
      </c>
      <c r="N74" s="6">
        <v>1799.7736499999999</v>
      </c>
      <c r="O74" s="39">
        <v>0</v>
      </c>
      <c r="P74" s="6">
        <v>25219.46368</v>
      </c>
      <c r="Q74" s="39">
        <v>0</v>
      </c>
      <c r="R74" s="31">
        <v>1968839.5992170002</v>
      </c>
    </row>
    <row r="75" spans="2:18" ht="12.75">
      <c r="B75" s="30">
        <v>39387</v>
      </c>
      <c r="C75" s="39">
        <v>0</v>
      </c>
      <c r="D75" s="31">
        <v>1315549.406</v>
      </c>
      <c r="E75" s="39">
        <v>0</v>
      </c>
      <c r="F75" s="31">
        <v>1303.551143</v>
      </c>
      <c r="G75" s="39">
        <v>0</v>
      </c>
      <c r="H75" s="6">
        <v>171678.97143</v>
      </c>
      <c r="I75" s="39">
        <v>0</v>
      </c>
      <c r="J75" s="6">
        <v>0</v>
      </c>
      <c r="K75" s="39">
        <v>0</v>
      </c>
      <c r="L75" s="6">
        <v>392115.49049</v>
      </c>
      <c r="M75" s="39">
        <v>0</v>
      </c>
      <c r="N75" s="6">
        <v>1832.5815400000001</v>
      </c>
      <c r="O75" s="39">
        <v>0</v>
      </c>
      <c r="P75" s="6">
        <v>25528.96499</v>
      </c>
      <c r="Q75" s="39">
        <v>0</v>
      </c>
      <c r="R75" s="31">
        <v>1908008.9655929997</v>
      </c>
    </row>
    <row r="76" spans="2:18" ht="12.75">
      <c r="B76" s="30">
        <v>39417</v>
      </c>
      <c r="C76" s="39">
        <v>0</v>
      </c>
      <c r="D76" s="31">
        <v>1312776.864</v>
      </c>
      <c r="E76" s="39">
        <v>0</v>
      </c>
      <c r="F76" s="31">
        <v>1317.465749</v>
      </c>
      <c r="G76" s="39">
        <v>0</v>
      </c>
      <c r="H76" s="6">
        <v>173391.20541</v>
      </c>
      <c r="I76" s="39">
        <v>0</v>
      </c>
      <c r="J76" s="6">
        <v>0</v>
      </c>
      <c r="K76" s="39">
        <v>0</v>
      </c>
      <c r="L76" s="6">
        <v>393831.8163</v>
      </c>
      <c r="M76" s="39">
        <v>0</v>
      </c>
      <c r="N76" s="6">
        <v>1877.0432999999998</v>
      </c>
      <c r="O76" s="39">
        <v>0</v>
      </c>
      <c r="P76" s="6">
        <v>26122.97308</v>
      </c>
      <c r="Q76" s="39">
        <v>0</v>
      </c>
      <c r="R76" s="31">
        <v>1909317.367839</v>
      </c>
    </row>
    <row r="77" spans="2:18" ht="12.75">
      <c r="B77" s="30">
        <v>39448</v>
      </c>
      <c r="C77" s="39">
        <v>0</v>
      </c>
      <c r="D77" s="31">
        <v>1239892.456</v>
      </c>
      <c r="E77" s="39">
        <v>0</v>
      </c>
      <c r="F77" s="31">
        <v>1307.016021</v>
      </c>
      <c r="G77" s="39">
        <v>0</v>
      </c>
      <c r="H77" s="6">
        <v>168239.01551</v>
      </c>
      <c r="I77" s="39">
        <v>0</v>
      </c>
      <c r="J77" s="6">
        <v>0</v>
      </c>
      <c r="K77" s="39">
        <v>0</v>
      </c>
      <c r="L77" s="6">
        <v>357746.61968</v>
      </c>
      <c r="M77" s="39">
        <v>0</v>
      </c>
      <c r="N77" s="6">
        <v>1913.81916</v>
      </c>
      <c r="O77" s="39">
        <v>0</v>
      </c>
      <c r="P77" s="6">
        <v>23995.89604</v>
      </c>
      <c r="Q77" s="39">
        <v>0</v>
      </c>
      <c r="R77" s="31">
        <v>1793094.822411</v>
      </c>
    </row>
    <row r="78" spans="2:18" ht="12.75">
      <c r="B78" s="30">
        <v>39479</v>
      </c>
      <c r="C78" s="39">
        <v>0</v>
      </c>
      <c r="D78" s="31">
        <v>1304183.606</v>
      </c>
      <c r="E78" s="39">
        <v>0</v>
      </c>
      <c r="F78" s="31">
        <v>1317.978448</v>
      </c>
      <c r="G78" s="39">
        <v>0</v>
      </c>
      <c r="H78" s="6">
        <v>175589.23472</v>
      </c>
      <c r="I78" s="39">
        <v>0</v>
      </c>
      <c r="J78" s="6">
        <v>0</v>
      </c>
      <c r="K78" s="39">
        <v>0</v>
      </c>
      <c r="L78" s="6">
        <v>379744.72063</v>
      </c>
      <c r="M78" s="39">
        <v>0</v>
      </c>
      <c r="N78" s="6">
        <v>1963.2112999999997</v>
      </c>
      <c r="O78" s="39">
        <v>0</v>
      </c>
      <c r="P78" s="6">
        <v>25607.31335</v>
      </c>
      <c r="Q78" s="39">
        <v>0</v>
      </c>
      <c r="R78" s="31">
        <v>1888406.064448</v>
      </c>
    </row>
    <row r="79" spans="2:18" ht="12.75">
      <c r="B79" s="30">
        <v>39508</v>
      </c>
      <c r="C79" s="39">
        <v>0</v>
      </c>
      <c r="D79" s="31">
        <v>1283962.71</v>
      </c>
      <c r="E79" s="39">
        <v>0</v>
      </c>
      <c r="F79" s="31">
        <v>1331.305362</v>
      </c>
      <c r="G79" s="39">
        <v>0</v>
      </c>
      <c r="H79" s="6">
        <v>174035.7566</v>
      </c>
      <c r="I79" s="39">
        <v>0</v>
      </c>
      <c r="J79" s="6">
        <v>0</v>
      </c>
      <c r="K79" s="39">
        <v>0</v>
      </c>
      <c r="L79" s="6">
        <v>368553.01626999996</v>
      </c>
      <c r="M79" s="39">
        <v>0</v>
      </c>
      <c r="N79" s="6">
        <v>2015.46552</v>
      </c>
      <c r="O79" s="39">
        <v>0</v>
      </c>
      <c r="P79" s="6">
        <v>25734.869659999997</v>
      </c>
      <c r="Q79" s="39">
        <v>0</v>
      </c>
      <c r="R79" s="31">
        <v>1855633.123412</v>
      </c>
    </row>
    <row r="80" spans="2:18" ht="12.75">
      <c r="B80" s="30">
        <v>39539</v>
      </c>
      <c r="C80" s="39">
        <v>0</v>
      </c>
      <c r="D80" s="31">
        <v>1352995.144</v>
      </c>
      <c r="E80" s="39">
        <v>0</v>
      </c>
      <c r="F80" s="31">
        <v>1375.254272</v>
      </c>
      <c r="G80" s="39">
        <v>0</v>
      </c>
      <c r="H80" s="6">
        <v>186239.78103</v>
      </c>
      <c r="I80" s="39">
        <v>0</v>
      </c>
      <c r="J80" s="6">
        <v>0</v>
      </c>
      <c r="K80" s="39">
        <v>0</v>
      </c>
      <c r="L80" s="6">
        <v>405486.23845999996</v>
      </c>
      <c r="M80" s="39">
        <v>0</v>
      </c>
      <c r="N80" s="6">
        <v>2076.63041</v>
      </c>
      <c r="O80" s="39">
        <v>0</v>
      </c>
      <c r="P80" s="6">
        <v>29349.489439999998</v>
      </c>
      <c r="Q80" s="39">
        <v>0</v>
      </c>
      <c r="R80" s="31">
        <v>1977522.5376119998</v>
      </c>
    </row>
    <row r="81" spans="2:18" ht="12.75">
      <c r="B81" s="30">
        <v>39569</v>
      </c>
      <c r="C81" s="39">
        <v>0</v>
      </c>
      <c r="D81" s="31">
        <v>1399460.636</v>
      </c>
      <c r="E81" s="39">
        <v>0</v>
      </c>
      <c r="F81" s="31">
        <v>1398.841588</v>
      </c>
      <c r="G81" s="39">
        <v>0</v>
      </c>
      <c r="H81" s="6">
        <v>194788.62599</v>
      </c>
      <c r="I81" s="39">
        <v>0</v>
      </c>
      <c r="J81" s="6">
        <v>0</v>
      </c>
      <c r="K81" s="39">
        <v>0</v>
      </c>
      <c r="L81" s="6">
        <v>424250.41608000005</v>
      </c>
      <c r="M81" s="39">
        <v>0</v>
      </c>
      <c r="N81" s="6">
        <v>2115.2021</v>
      </c>
      <c r="O81" s="39">
        <v>0</v>
      </c>
      <c r="P81" s="6">
        <v>31066.17657</v>
      </c>
      <c r="Q81" s="39">
        <v>0</v>
      </c>
      <c r="R81" s="31">
        <v>2053079.8983280002</v>
      </c>
    </row>
    <row r="82" spans="2:18" ht="12.75">
      <c r="B82" s="30">
        <v>39600</v>
      </c>
      <c r="C82" s="39">
        <v>0</v>
      </c>
      <c r="D82" s="31">
        <v>1381258.743</v>
      </c>
      <c r="E82" s="39">
        <v>0</v>
      </c>
      <c r="F82" s="31">
        <v>1343.770962</v>
      </c>
      <c r="G82" s="39">
        <v>0</v>
      </c>
      <c r="H82" s="6">
        <v>196913.79834</v>
      </c>
      <c r="I82" s="39">
        <v>0</v>
      </c>
      <c r="J82" s="6">
        <v>0</v>
      </c>
      <c r="K82" s="39">
        <v>0</v>
      </c>
      <c r="L82" s="6">
        <v>418516.06269</v>
      </c>
      <c r="M82" s="39">
        <v>0</v>
      </c>
      <c r="N82" s="6">
        <v>2147.9303999999997</v>
      </c>
      <c r="O82" s="39">
        <v>0</v>
      </c>
      <c r="P82" s="6">
        <v>32353.33749</v>
      </c>
      <c r="Q82" s="39">
        <v>0</v>
      </c>
      <c r="R82" s="31">
        <v>2032533.642882</v>
      </c>
    </row>
    <row r="83" spans="2:18" ht="12.75">
      <c r="B83" s="30">
        <v>39630</v>
      </c>
      <c r="C83" s="39">
        <v>0</v>
      </c>
      <c r="D83" s="31">
        <v>1367439.37</v>
      </c>
      <c r="E83" s="39">
        <v>0</v>
      </c>
      <c r="F83" s="31">
        <v>1375.247437</v>
      </c>
      <c r="G83" s="39">
        <v>0</v>
      </c>
      <c r="H83" s="6">
        <v>199975.73294</v>
      </c>
      <c r="I83" s="39">
        <v>0</v>
      </c>
      <c r="J83" s="6">
        <v>0</v>
      </c>
      <c r="K83" s="39">
        <v>0</v>
      </c>
      <c r="L83" s="6">
        <v>407677.23472</v>
      </c>
      <c r="M83" s="39">
        <v>0</v>
      </c>
      <c r="N83" s="6">
        <v>2211.58891</v>
      </c>
      <c r="O83" s="39">
        <v>0</v>
      </c>
      <c r="P83" s="6">
        <v>35389.1526</v>
      </c>
      <c r="Q83" s="39">
        <v>0</v>
      </c>
      <c r="R83" s="31">
        <v>2014068.326607</v>
      </c>
    </row>
    <row r="84" spans="2:18" ht="12.75">
      <c r="B84" s="30">
        <v>39661</v>
      </c>
      <c r="C84" s="39">
        <v>0</v>
      </c>
      <c r="D84" s="31">
        <v>1351475.631</v>
      </c>
      <c r="E84" s="39">
        <v>0</v>
      </c>
      <c r="F84" s="31">
        <v>1379.608792</v>
      </c>
      <c r="G84" s="39">
        <v>0</v>
      </c>
      <c r="H84" s="6">
        <v>199666.79616000003</v>
      </c>
      <c r="I84" s="39">
        <v>0</v>
      </c>
      <c r="J84" s="6">
        <v>0</v>
      </c>
      <c r="K84" s="39">
        <v>0</v>
      </c>
      <c r="L84" s="6">
        <v>394366.89729</v>
      </c>
      <c r="M84" s="39">
        <v>0</v>
      </c>
      <c r="N84" s="6">
        <v>2259.81575</v>
      </c>
      <c r="O84" s="39">
        <v>0</v>
      </c>
      <c r="P84" s="6">
        <v>35931.05072</v>
      </c>
      <c r="Q84" s="39">
        <v>0</v>
      </c>
      <c r="R84" s="31">
        <v>1985079.799712</v>
      </c>
    </row>
    <row r="85" spans="2:18" ht="12.75">
      <c r="B85" s="30">
        <v>39692</v>
      </c>
      <c r="C85" s="39">
        <v>0</v>
      </c>
      <c r="D85" s="31">
        <v>1263462.489</v>
      </c>
      <c r="E85" s="39">
        <v>0</v>
      </c>
      <c r="F85" s="31">
        <v>1376.147834</v>
      </c>
      <c r="G85" s="39">
        <v>0</v>
      </c>
      <c r="H85" s="6">
        <v>198381.85956</v>
      </c>
      <c r="I85" s="39">
        <v>0</v>
      </c>
      <c r="J85" s="6">
        <v>0</v>
      </c>
      <c r="K85" s="39">
        <v>0</v>
      </c>
      <c r="L85" s="6">
        <v>360076.67717000004</v>
      </c>
      <c r="M85" s="39">
        <v>0</v>
      </c>
      <c r="N85" s="6">
        <v>2293.51465</v>
      </c>
      <c r="O85" s="39">
        <v>0</v>
      </c>
      <c r="P85" s="6">
        <v>34576.94883</v>
      </c>
      <c r="Q85" s="39">
        <v>0</v>
      </c>
      <c r="R85" s="31">
        <v>1860167.637044</v>
      </c>
    </row>
    <row r="86" spans="2:18" ht="12.75">
      <c r="B86" s="30">
        <v>39722</v>
      </c>
      <c r="C86" s="39">
        <v>0</v>
      </c>
      <c r="D86" s="31">
        <v>1128353.038</v>
      </c>
      <c r="E86" s="39">
        <v>0</v>
      </c>
      <c r="F86" s="31">
        <v>1401.834488</v>
      </c>
      <c r="G86" s="39">
        <v>0</v>
      </c>
      <c r="H86" s="6">
        <v>196445.95567</v>
      </c>
      <c r="I86" s="39">
        <v>0</v>
      </c>
      <c r="J86" s="6">
        <v>0</v>
      </c>
      <c r="K86" s="39">
        <v>0</v>
      </c>
      <c r="L86" s="6">
        <v>338344.31442</v>
      </c>
      <c r="M86" s="39">
        <v>0</v>
      </c>
      <c r="N86" s="6">
        <v>2299.61846</v>
      </c>
      <c r="O86" s="39">
        <v>0</v>
      </c>
      <c r="P86" s="6">
        <v>39290.70643</v>
      </c>
      <c r="Q86" s="39">
        <v>0</v>
      </c>
      <c r="R86" s="31">
        <v>1706135.467468</v>
      </c>
    </row>
    <row r="87" spans="2:18" ht="12.75">
      <c r="B87" s="30">
        <v>39753</v>
      </c>
      <c r="C87" s="39">
        <v>0</v>
      </c>
      <c r="D87" s="31">
        <v>1139902.823</v>
      </c>
      <c r="E87" s="39">
        <v>0</v>
      </c>
      <c r="F87" s="31">
        <v>1408.824278</v>
      </c>
      <c r="G87" s="39">
        <v>0</v>
      </c>
      <c r="H87" s="6">
        <v>198107.80298</v>
      </c>
      <c r="I87" s="39">
        <v>0</v>
      </c>
      <c r="J87" s="6">
        <v>0</v>
      </c>
      <c r="K87" s="39">
        <v>0</v>
      </c>
      <c r="L87" s="6">
        <v>334181.35481</v>
      </c>
      <c r="M87" s="39">
        <v>0</v>
      </c>
      <c r="N87" s="6">
        <v>2336.55054</v>
      </c>
      <c r="O87" s="39">
        <v>0</v>
      </c>
      <c r="P87" s="6">
        <v>43944.10237</v>
      </c>
      <c r="Q87" s="39">
        <v>0</v>
      </c>
      <c r="R87" s="31">
        <v>1719881.457978</v>
      </c>
    </row>
    <row r="88" spans="2:18" ht="12.75">
      <c r="B88" s="30">
        <v>39783</v>
      </c>
      <c r="C88" s="39">
        <v>0</v>
      </c>
      <c r="D88" s="31">
        <v>1158033.5</v>
      </c>
      <c r="E88" s="39">
        <v>0</v>
      </c>
      <c r="F88" s="31">
        <v>1398</v>
      </c>
      <c r="G88" s="39">
        <v>0</v>
      </c>
      <c r="H88" s="6">
        <v>204869.96732</v>
      </c>
      <c r="I88" s="39">
        <v>0</v>
      </c>
      <c r="J88" s="6">
        <v>0</v>
      </c>
      <c r="K88" s="39">
        <v>0</v>
      </c>
      <c r="L88" s="6">
        <v>341486.55887999997</v>
      </c>
      <c r="M88" s="39">
        <v>0</v>
      </c>
      <c r="N88" s="6">
        <v>2371.03244</v>
      </c>
      <c r="O88" s="39">
        <v>0</v>
      </c>
      <c r="P88" s="6">
        <v>54099.47333</v>
      </c>
      <c r="Q88" s="39">
        <v>0</v>
      </c>
      <c r="R88" s="31">
        <v>1762258.53197</v>
      </c>
    </row>
    <row r="89" spans="2:18" ht="12.75">
      <c r="B89" s="30">
        <v>39814</v>
      </c>
      <c r="C89" s="39">
        <v>0</v>
      </c>
      <c r="D89" s="31">
        <v>1181459.518</v>
      </c>
      <c r="E89" s="39">
        <v>0</v>
      </c>
      <c r="F89" s="31">
        <v>1405.663314</v>
      </c>
      <c r="G89" s="39">
        <v>0</v>
      </c>
      <c r="H89" s="6">
        <v>205592.21247</v>
      </c>
      <c r="I89" s="39">
        <v>0</v>
      </c>
      <c r="J89" s="6">
        <v>0</v>
      </c>
      <c r="K89" s="39">
        <v>0</v>
      </c>
      <c r="L89" s="6">
        <v>347316.99039999995</v>
      </c>
      <c r="M89" s="39">
        <v>0</v>
      </c>
      <c r="N89" s="6">
        <v>2438.04589</v>
      </c>
      <c r="O89" s="39">
        <v>0</v>
      </c>
      <c r="P89" s="6">
        <v>50587.61463</v>
      </c>
      <c r="Q89" s="39">
        <v>0</v>
      </c>
      <c r="R89" s="31">
        <v>1788800.0447039998</v>
      </c>
    </row>
    <row r="90" spans="2:18" ht="12.75">
      <c r="B90" s="30">
        <v>39845</v>
      </c>
      <c r="C90" s="39">
        <v>0</v>
      </c>
      <c r="D90" s="31">
        <v>1184768.254</v>
      </c>
      <c r="E90" s="39">
        <v>0</v>
      </c>
      <c r="F90" s="31">
        <v>1397.859215</v>
      </c>
      <c r="G90" s="39">
        <v>0</v>
      </c>
      <c r="H90" s="6">
        <v>204507.12894</v>
      </c>
      <c r="I90" s="39">
        <v>0</v>
      </c>
      <c r="J90" s="6">
        <v>0</v>
      </c>
      <c r="K90" s="39">
        <v>0</v>
      </c>
      <c r="L90" s="6">
        <v>346088.9915</v>
      </c>
      <c r="M90" s="39">
        <v>0</v>
      </c>
      <c r="N90" s="6">
        <v>2498.3013200000005</v>
      </c>
      <c r="O90" s="39">
        <v>0</v>
      </c>
      <c r="P90" s="6">
        <v>52515.24998000001</v>
      </c>
      <c r="Q90" s="39">
        <v>0</v>
      </c>
      <c r="R90" s="31">
        <v>1791775.784955</v>
      </c>
    </row>
    <row r="91" spans="2:18" ht="12.75">
      <c r="B91" s="30">
        <v>39873</v>
      </c>
      <c r="C91" s="39">
        <v>0</v>
      </c>
      <c r="D91" s="31">
        <v>1215673.97</v>
      </c>
      <c r="E91" s="39">
        <v>0</v>
      </c>
      <c r="F91" s="31">
        <v>1411.136675</v>
      </c>
      <c r="G91" s="39">
        <v>0</v>
      </c>
      <c r="H91" s="6">
        <v>209319.19938</v>
      </c>
      <c r="I91" s="39">
        <v>0</v>
      </c>
      <c r="J91" s="6">
        <v>0</v>
      </c>
      <c r="K91" s="39">
        <v>0</v>
      </c>
      <c r="L91" s="6">
        <v>358221.69526</v>
      </c>
      <c r="M91" s="39">
        <v>0</v>
      </c>
      <c r="N91" s="6">
        <v>2526.62493</v>
      </c>
      <c r="O91" s="39">
        <v>0</v>
      </c>
      <c r="P91" s="6">
        <v>58364.76184000001</v>
      </c>
      <c r="Q91" s="39">
        <v>0</v>
      </c>
      <c r="R91" s="31">
        <v>1845517.388085</v>
      </c>
    </row>
    <row r="92" spans="2:18" ht="12.75">
      <c r="B92" s="30">
        <v>39904</v>
      </c>
      <c r="C92" s="39">
        <v>0</v>
      </c>
      <c r="D92" s="31">
        <v>1294584.439</v>
      </c>
      <c r="E92" s="39">
        <v>0</v>
      </c>
      <c r="F92" s="31">
        <v>1441.026465</v>
      </c>
      <c r="G92" s="39">
        <v>0</v>
      </c>
      <c r="H92" s="6">
        <v>219648.65266</v>
      </c>
      <c r="I92" s="39">
        <v>0</v>
      </c>
      <c r="J92" s="6">
        <v>0</v>
      </c>
      <c r="K92" s="39">
        <v>0</v>
      </c>
      <c r="L92" s="6">
        <v>390707.25064</v>
      </c>
      <c r="M92" s="39">
        <v>0</v>
      </c>
      <c r="N92" s="6">
        <v>2600.07192</v>
      </c>
      <c r="O92" s="39">
        <v>0</v>
      </c>
      <c r="P92" s="6">
        <v>65731.54128</v>
      </c>
      <c r="Q92" s="39">
        <v>0</v>
      </c>
      <c r="R92" s="31">
        <v>1974712.9819649998</v>
      </c>
    </row>
    <row r="93" spans="2:18" ht="12.75">
      <c r="B93" s="30">
        <v>39934</v>
      </c>
      <c r="C93" s="39">
        <v>0</v>
      </c>
      <c r="D93" s="31">
        <v>1357235.401</v>
      </c>
      <c r="E93" s="39">
        <v>0</v>
      </c>
      <c r="F93" s="31">
        <v>1469.658842</v>
      </c>
      <c r="G93" s="39">
        <v>0</v>
      </c>
      <c r="H93" s="6">
        <v>230293.36575</v>
      </c>
      <c r="I93" s="39">
        <v>0</v>
      </c>
      <c r="J93" s="6">
        <v>0</v>
      </c>
      <c r="K93" s="39">
        <v>0</v>
      </c>
      <c r="L93" s="6">
        <v>420594.49556999997</v>
      </c>
      <c r="M93" s="39">
        <v>0</v>
      </c>
      <c r="N93" s="6">
        <v>2549.94868</v>
      </c>
      <c r="O93" s="39">
        <v>0</v>
      </c>
      <c r="P93" s="6">
        <v>70872.83551</v>
      </c>
      <c r="Q93" s="39">
        <v>0</v>
      </c>
      <c r="R93" s="31">
        <v>2083015.705352</v>
      </c>
    </row>
    <row r="94" spans="2:18" ht="12.75">
      <c r="B94" s="30">
        <v>39965</v>
      </c>
      <c r="C94" s="39">
        <v>0</v>
      </c>
      <c r="D94" s="31">
        <v>1370133.164</v>
      </c>
      <c r="E94" s="39">
        <v>0</v>
      </c>
      <c r="F94" s="31">
        <v>1453.905353</v>
      </c>
      <c r="G94" s="39">
        <v>0</v>
      </c>
      <c r="H94" s="6">
        <v>227623.81247</v>
      </c>
      <c r="I94" s="39">
        <v>0</v>
      </c>
      <c r="J94" s="6">
        <v>0</v>
      </c>
      <c r="K94" s="39">
        <v>0</v>
      </c>
      <c r="L94" s="6">
        <v>415115.1382</v>
      </c>
      <c r="M94" s="39">
        <v>0</v>
      </c>
      <c r="N94" s="6">
        <v>2549.94868</v>
      </c>
      <c r="O94" s="39">
        <v>0</v>
      </c>
      <c r="P94" s="6">
        <v>75253.62419</v>
      </c>
      <c r="Q94" s="39">
        <v>0</v>
      </c>
      <c r="R94" s="31">
        <v>2092129.5928929998</v>
      </c>
    </row>
    <row r="95" spans="2:18" ht="12.75">
      <c r="B95" s="30">
        <v>39995</v>
      </c>
      <c r="C95" s="39">
        <v>0</v>
      </c>
      <c r="D95" s="31">
        <v>1434396.487</v>
      </c>
      <c r="E95" s="39">
        <v>0</v>
      </c>
      <c r="F95" s="31">
        <v>1450.371794</v>
      </c>
      <c r="G95" s="39">
        <v>0</v>
      </c>
      <c r="H95" s="31">
        <v>238428.61619</v>
      </c>
      <c r="I95" s="39">
        <v>0</v>
      </c>
      <c r="J95" s="31">
        <v>0</v>
      </c>
      <c r="K95" s="39">
        <v>0</v>
      </c>
      <c r="L95" s="31">
        <v>442588.61658000003</v>
      </c>
      <c r="M95" s="39">
        <v>0</v>
      </c>
      <c r="N95" s="31">
        <v>2599.7635999999998</v>
      </c>
      <c r="O95" s="39">
        <v>0</v>
      </c>
      <c r="P95" s="31">
        <v>86738.50316</v>
      </c>
      <c r="Q95" s="39">
        <v>0</v>
      </c>
      <c r="R95" s="6">
        <v>2206202.358324</v>
      </c>
    </row>
    <row r="96" spans="2:18" ht="12.75">
      <c r="B96" s="30">
        <v>40026</v>
      </c>
      <c r="C96" s="39">
        <v>0</v>
      </c>
      <c r="D96" s="31">
        <v>1453817.155</v>
      </c>
      <c r="E96" s="39">
        <v>0</v>
      </c>
      <c r="F96" s="31">
        <v>1444.783243</v>
      </c>
      <c r="G96" s="39">
        <v>0</v>
      </c>
      <c r="H96" s="31">
        <v>243365.40652</v>
      </c>
      <c r="I96" s="39">
        <v>0</v>
      </c>
      <c r="J96" s="31">
        <v>0</v>
      </c>
      <c r="K96" s="39">
        <v>0</v>
      </c>
      <c r="L96" s="31">
        <v>451397.83096000005</v>
      </c>
      <c r="M96" s="39">
        <v>0</v>
      </c>
      <c r="N96" s="31">
        <v>2631.0619500000003</v>
      </c>
      <c r="O96" s="39">
        <v>0</v>
      </c>
      <c r="P96" s="31">
        <v>93278.47945</v>
      </c>
      <c r="Q96" s="39">
        <v>0</v>
      </c>
      <c r="R96" s="6">
        <v>2245934.717123</v>
      </c>
    </row>
    <row r="97" spans="2:18" ht="12.75">
      <c r="B97" s="30">
        <v>40057</v>
      </c>
      <c r="C97" s="39">
        <v>0</v>
      </c>
      <c r="D97" s="31">
        <v>1507771.638</v>
      </c>
      <c r="E97" s="39">
        <v>0</v>
      </c>
      <c r="F97" s="31">
        <v>1446.717257</v>
      </c>
      <c r="G97" s="39">
        <v>0</v>
      </c>
      <c r="H97" s="31">
        <v>253611.211</v>
      </c>
      <c r="I97" s="39">
        <v>0</v>
      </c>
      <c r="J97" s="31">
        <v>0</v>
      </c>
      <c r="K97" s="39">
        <v>0</v>
      </c>
      <c r="L97" s="31">
        <v>481808.34154999995</v>
      </c>
      <c r="M97" s="39">
        <v>0</v>
      </c>
      <c r="N97" s="31">
        <v>2675.9124</v>
      </c>
      <c r="O97" s="39">
        <v>0</v>
      </c>
      <c r="P97" s="31">
        <v>99541.34408</v>
      </c>
      <c r="Q97" s="39">
        <v>0</v>
      </c>
      <c r="R97" s="6">
        <v>2346855.164287</v>
      </c>
    </row>
    <row r="98" spans="2:18" ht="12.75">
      <c r="B98" s="30">
        <v>40087</v>
      </c>
      <c r="C98" s="39">
        <v>0</v>
      </c>
      <c r="D98" s="31">
        <v>1515325.935</v>
      </c>
      <c r="E98" s="39">
        <v>0</v>
      </c>
      <c r="F98" s="31">
        <v>1460.283571</v>
      </c>
      <c r="G98" s="39">
        <v>0</v>
      </c>
      <c r="H98" s="31">
        <v>255656.85389000003</v>
      </c>
      <c r="I98" s="39">
        <v>0</v>
      </c>
      <c r="J98" s="31">
        <v>0</v>
      </c>
      <c r="K98" s="39">
        <v>0</v>
      </c>
      <c r="L98" s="31">
        <v>481116.2748</v>
      </c>
      <c r="M98" s="39">
        <v>0</v>
      </c>
      <c r="N98" s="31">
        <v>2700.28347</v>
      </c>
      <c r="O98" s="39">
        <v>0</v>
      </c>
      <c r="P98" s="31">
        <v>97590.15172999998</v>
      </c>
      <c r="Q98" s="39">
        <v>0</v>
      </c>
      <c r="R98" s="6">
        <v>2353849.7824610006</v>
      </c>
    </row>
    <row r="99" spans="2:18" ht="12.75">
      <c r="B99" s="30">
        <v>40118</v>
      </c>
      <c r="C99" s="39">
        <v>0</v>
      </c>
      <c r="D99" s="31">
        <v>1499370.603</v>
      </c>
      <c r="E99" s="39">
        <v>0</v>
      </c>
      <c r="F99" s="31">
        <v>1459.591079</v>
      </c>
      <c r="G99" s="39">
        <v>0</v>
      </c>
      <c r="H99" s="31">
        <v>192881.28673</v>
      </c>
      <c r="I99" s="39">
        <v>0</v>
      </c>
      <c r="J99" s="31">
        <v>0</v>
      </c>
      <c r="K99" s="39">
        <v>0</v>
      </c>
      <c r="L99" s="31">
        <v>480023.8929</v>
      </c>
      <c r="M99" s="39">
        <v>0</v>
      </c>
      <c r="N99" s="31">
        <v>2710.37101</v>
      </c>
      <c r="O99" s="39">
        <v>0</v>
      </c>
      <c r="P99" s="31">
        <v>92472.03284</v>
      </c>
      <c r="Q99" s="39">
        <v>0</v>
      </c>
      <c r="R99" s="6">
        <v>2268917.7775589996</v>
      </c>
    </row>
    <row r="100" spans="2:18" ht="12.75">
      <c r="B100" s="30">
        <v>40148</v>
      </c>
      <c r="C100" s="39">
        <v>0</v>
      </c>
      <c r="D100" s="31">
        <v>1556251.708</v>
      </c>
      <c r="E100" s="39">
        <v>0</v>
      </c>
      <c r="F100" s="31">
        <v>1438.099018</v>
      </c>
      <c r="G100" s="39">
        <v>0</v>
      </c>
      <c r="H100" s="31">
        <v>205430.62852999996</v>
      </c>
      <c r="I100" s="39">
        <v>0</v>
      </c>
      <c r="J100" s="31">
        <v>0</v>
      </c>
      <c r="K100" s="39">
        <v>0</v>
      </c>
      <c r="L100" s="31">
        <v>511959.58236</v>
      </c>
      <c r="M100" s="39">
        <v>0</v>
      </c>
      <c r="N100" s="31">
        <v>2729.89131</v>
      </c>
      <c r="O100" s="39">
        <v>0</v>
      </c>
      <c r="P100" s="31">
        <v>115550.38656999999</v>
      </c>
      <c r="Q100" s="39">
        <v>0</v>
      </c>
      <c r="R100" s="6">
        <v>2393360.295788</v>
      </c>
    </row>
    <row r="101" spans="2:18" ht="12.75">
      <c r="B101" s="30">
        <v>40179</v>
      </c>
      <c r="C101" s="31">
        <v>41110.433</v>
      </c>
      <c r="D101" s="31">
        <v>1528489.882</v>
      </c>
      <c r="E101" s="39">
        <v>0</v>
      </c>
      <c r="F101" s="31">
        <v>1432.263901</v>
      </c>
      <c r="G101" s="39">
        <v>0</v>
      </c>
      <c r="H101" s="6">
        <v>273323.84836</v>
      </c>
      <c r="I101" s="39">
        <v>0</v>
      </c>
      <c r="J101" s="6">
        <v>0</v>
      </c>
      <c r="K101" s="39">
        <v>0</v>
      </c>
      <c r="L101" s="6">
        <v>512327.69496000005</v>
      </c>
      <c r="M101" s="39">
        <v>0</v>
      </c>
      <c r="N101" s="6">
        <v>2778.72892</v>
      </c>
      <c r="O101" s="39">
        <v>0</v>
      </c>
      <c r="P101" s="6">
        <v>117814.56632</v>
      </c>
      <c r="Q101" s="6">
        <v>41110.433</v>
      </c>
      <c r="R101" s="6">
        <v>2436166.984461</v>
      </c>
    </row>
    <row r="102" spans="2:18" ht="12.75">
      <c r="B102" s="30">
        <v>40210</v>
      </c>
      <c r="C102" s="31">
        <v>44259.333</v>
      </c>
      <c r="D102" s="31">
        <v>1540002.6300000001</v>
      </c>
      <c r="E102" s="39">
        <v>0</v>
      </c>
      <c r="F102" s="31">
        <v>1387.463677</v>
      </c>
      <c r="G102" s="39">
        <v>0</v>
      </c>
      <c r="H102" s="6">
        <v>279531.41860000003</v>
      </c>
      <c r="I102" s="39">
        <v>0</v>
      </c>
      <c r="J102" s="6">
        <v>0</v>
      </c>
      <c r="K102" s="39">
        <v>0</v>
      </c>
      <c r="L102" s="6">
        <v>526253.00408</v>
      </c>
      <c r="M102" s="39">
        <v>0</v>
      </c>
      <c r="N102" s="6">
        <v>2831.95366</v>
      </c>
      <c r="O102" s="39">
        <v>0</v>
      </c>
      <c r="P102" s="6">
        <v>122237.88068999999</v>
      </c>
      <c r="Q102" s="6">
        <v>44259.333</v>
      </c>
      <c r="R102" s="6">
        <v>2472244.350707</v>
      </c>
    </row>
    <row r="103" spans="2:18" ht="12.75">
      <c r="B103" s="30">
        <v>40238</v>
      </c>
      <c r="C103" s="31">
        <v>47544.323000000004</v>
      </c>
      <c r="D103" s="31">
        <v>1616565.398</v>
      </c>
      <c r="E103" s="39">
        <v>0</v>
      </c>
      <c r="F103" s="31">
        <v>1391.623007</v>
      </c>
      <c r="G103" s="39">
        <v>0</v>
      </c>
      <c r="H103" s="6">
        <v>288625.89170000004</v>
      </c>
      <c r="I103" s="39">
        <v>0</v>
      </c>
      <c r="J103" s="6">
        <v>0</v>
      </c>
      <c r="K103" s="39">
        <v>0</v>
      </c>
      <c r="L103" s="6">
        <v>548145.9944099999</v>
      </c>
      <c r="M103" s="39">
        <v>0</v>
      </c>
      <c r="N103" s="6">
        <v>2874.24572</v>
      </c>
      <c r="O103" s="39">
        <v>0</v>
      </c>
      <c r="P103" s="6">
        <v>134567.49654</v>
      </c>
      <c r="Q103" s="6">
        <v>47544.323000000004</v>
      </c>
      <c r="R103" s="6">
        <v>2592170.649377</v>
      </c>
    </row>
    <row r="104" spans="2:18" ht="12.75">
      <c r="B104" s="30">
        <v>40269</v>
      </c>
      <c r="C104" s="31">
        <v>51017.86</v>
      </c>
      <c r="D104" s="31">
        <v>1644318.306</v>
      </c>
      <c r="E104" s="39">
        <v>0</v>
      </c>
      <c r="F104" s="31">
        <v>1414.715956</v>
      </c>
      <c r="G104" s="6">
        <v>0</v>
      </c>
      <c r="H104" s="6">
        <v>293193.54696000007</v>
      </c>
      <c r="I104" s="6">
        <v>0</v>
      </c>
      <c r="J104" s="6">
        <v>0</v>
      </c>
      <c r="K104" s="6">
        <v>0</v>
      </c>
      <c r="L104" s="6">
        <v>553459.57979</v>
      </c>
      <c r="M104" s="6">
        <v>0</v>
      </c>
      <c r="N104" s="6">
        <v>2908.55229</v>
      </c>
      <c r="O104" s="39">
        <v>0</v>
      </c>
      <c r="P104" s="6">
        <v>143396.25470999998</v>
      </c>
      <c r="Q104" s="6">
        <v>51017.86</v>
      </c>
      <c r="R104" s="6">
        <v>2638690.955706</v>
      </c>
    </row>
    <row r="105" spans="2:18" ht="12.75">
      <c r="B105" s="30">
        <v>40299</v>
      </c>
      <c r="C105" s="31">
        <v>49176.901</v>
      </c>
      <c r="D105" s="31">
        <v>1596803.33</v>
      </c>
      <c r="E105" s="39">
        <v>0</v>
      </c>
      <c r="F105" s="31">
        <v>1425.119338</v>
      </c>
      <c r="G105" s="6">
        <v>0</v>
      </c>
      <c r="H105" s="6">
        <v>292081.47061</v>
      </c>
      <c r="I105" s="6">
        <v>0</v>
      </c>
      <c r="J105" s="6">
        <v>0</v>
      </c>
      <c r="K105" s="6">
        <v>0</v>
      </c>
      <c r="L105" s="6">
        <v>538920.5232</v>
      </c>
      <c r="M105" s="6">
        <v>0</v>
      </c>
      <c r="N105" s="6">
        <v>2929.2468900000003</v>
      </c>
      <c r="O105" s="6">
        <v>0</v>
      </c>
      <c r="P105" s="6">
        <v>145714.63402999996</v>
      </c>
      <c r="Q105" s="6">
        <v>49176.901</v>
      </c>
      <c r="R105" s="6">
        <v>2577874.324068</v>
      </c>
    </row>
    <row r="106" spans="2:18" ht="12.75">
      <c r="B106" s="30">
        <v>40330</v>
      </c>
      <c r="C106" s="31">
        <v>75839.526</v>
      </c>
      <c r="D106" s="31">
        <v>1608144.619</v>
      </c>
      <c r="E106" s="39">
        <v>0</v>
      </c>
      <c r="F106" s="31">
        <v>1426.574799</v>
      </c>
      <c r="G106" s="6">
        <v>0</v>
      </c>
      <c r="H106" s="6">
        <v>300574.63112</v>
      </c>
      <c r="I106" s="6">
        <v>0</v>
      </c>
      <c r="J106" s="6">
        <v>0</v>
      </c>
      <c r="K106" s="6">
        <v>0</v>
      </c>
      <c r="L106" s="6">
        <v>557828.3173700001</v>
      </c>
      <c r="M106" s="6">
        <v>0</v>
      </c>
      <c r="N106" s="6">
        <v>2957.52985</v>
      </c>
      <c r="O106" s="6">
        <v>0</v>
      </c>
      <c r="P106" s="6">
        <v>154533.71913999997</v>
      </c>
      <c r="Q106" s="6">
        <v>75839.526</v>
      </c>
      <c r="R106" s="6">
        <v>2625465.3912790003</v>
      </c>
    </row>
    <row r="107" spans="2:18" ht="12.75">
      <c r="B107" s="30">
        <v>40360</v>
      </c>
      <c r="C107" s="31">
        <v>86522.84300000001</v>
      </c>
      <c r="D107" s="31">
        <v>1659817.673</v>
      </c>
      <c r="E107" s="39">
        <v>0</v>
      </c>
      <c r="F107" s="31">
        <v>1423.515963</v>
      </c>
      <c r="G107" s="6">
        <v>41013.484214000004</v>
      </c>
      <c r="H107" s="6">
        <v>304255.95793300006</v>
      </c>
      <c r="I107" s="6">
        <v>0</v>
      </c>
      <c r="J107" s="6">
        <v>0</v>
      </c>
      <c r="K107" s="6">
        <v>3493.6724</v>
      </c>
      <c r="L107" s="6">
        <v>538401.568072</v>
      </c>
      <c r="M107" s="6">
        <v>13.599827999999999</v>
      </c>
      <c r="N107" s="6">
        <v>2998.935259</v>
      </c>
      <c r="O107" s="6">
        <v>619.815964</v>
      </c>
      <c r="P107" s="6">
        <v>166568.353602</v>
      </c>
      <c r="Q107" s="6">
        <v>131663.41540600001</v>
      </c>
      <c r="R107" s="6">
        <v>2673466.003829</v>
      </c>
    </row>
    <row r="108" spans="2:18" ht="12.75">
      <c r="B108" s="30">
        <v>40391</v>
      </c>
      <c r="C108" s="31">
        <v>89714.308</v>
      </c>
      <c r="D108" s="31">
        <v>1651199.891</v>
      </c>
      <c r="E108" s="39">
        <v>0</v>
      </c>
      <c r="F108" s="31">
        <v>1434.90734</v>
      </c>
      <c r="G108" s="6">
        <v>41626.141854</v>
      </c>
      <c r="H108" s="6">
        <v>306080.73585500004</v>
      </c>
      <c r="I108" s="6">
        <v>0</v>
      </c>
      <c r="J108" s="6">
        <v>0</v>
      </c>
      <c r="K108" s="6">
        <v>4621.879191999999</v>
      </c>
      <c r="L108" s="6">
        <v>527214.838573</v>
      </c>
      <c r="M108" s="6">
        <v>14.850809</v>
      </c>
      <c r="N108" s="6">
        <v>3033.416499</v>
      </c>
      <c r="O108" s="6">
        <v>1061.240284</v>
      </c>
      <c r="P108" s="6">
        <v>170785.957273</v>
      </c>
      <c r="Q108" s="6">
        <v>137038.420139</v>
      </c>
      <c r="R108" s="6">
        <v>2659749.74654</v>
      </c>
    </row>
    <row r="109" spans="2:18" ht="12.75">
      <c r="B109" s="30">
        <v>40422</v>
      </c>
      <c r="C109" s="31">
        <v>67045</v>
      </c>
      <c r="D109" s="31">
        <v>1742705</v>
      </c>
      <c r="E109" s="39">
        <v>0</v>
      </c>
      <c r="F109" s="31">
        <v>1437</v>
      </c>
      <c r="G109" s="6">
        <v>44374</v>
      </c>
      <c r="H109" s="6">
        <v>324050</v>
      </c>
      <c r="I109" s="6">
        <v>0</v>
      </c>
      <c r="J109" s="6">
        <v>0</v>
      </c>
      <c r="K109" s="6">
        <v>4188</v>
      </c>
      <c r="L109" s="6">
        <v>544489</v>
      </c>
      <c r="M109" s="6">
        <v>16</v>
      </c>
      <c r="N109" s="6">
        <v>2946</v>
      </c>
      <c r="O109" s="6">
        <v>1751</v>
      </c>
      <c r="P109" s="6">
        <v>186881</v>
      </c>
      <c r="Q109" s="6">
        <v>117374</v>
      </c>
      <c r="R109" s="6">
        <v>2802508</v>
      </c>
    </row>
    <row r="110" spans="2:18" ht="12.75">
      <c r="B110" s="30">
        <v>40452</v>
      </c>
      <c r="C110" s="31">
        <v>76932.297</v>
      </c>
      <c r="D110" s="31">
        <v>1776113.621</v>
      </c>
      <c r="E110" s="39">
        <v>0</v>
      </c>
      <c r="F110" s="31">
        <v>1440.385329</v>
      </c>
      <c r="G110" s="6">
        <v>46395.794323</v>
      </c>
      <c r="H110" s="6">
        <v>336311.320867</v>
      </c>
      <c r="I110" s="6">
        <v>0</v>
      </c>
      <c r="J110" s="6">
        <v>0</v>
      </c>
      <c r="K110" s="6">
        <v>4262.8567649999995</v>
      </c>
      <c r="L110" s="6">
        <v>561468.9366439999</v>
      </c>
      <c r="M110" s="6">
        <v>17.286236000000002</v>
      </c>
      <c r="N110" s="6">
        <v>2979.954262</v>
      </c>
      <c r="O110" s="6">
        <v>2447.909082</v>
      </c>
      <c r="P110" s="6">
        <v>195225.45838700002</v>
      </c>
      <c r="Q110" s="6">
        <v>130056.143406</v>
      </c>
      <c r="R110" s="6">
        <v>2873539.676489</v>
      </c>
    </row>
    <row r="111" spans="2:18" ht="12.75">
      <c r="B111" s="30">
        <v>40483</v>
      </c>
      <c r="C111" s="31">
        <v>35978.434</v>
      </c>
      <c r="D111" s="31">
        <v>1821835.806</v>
      </c>
      <c r="E111" s="39">
        <v>0</v>
      </c>
      <c r="F111" s="31">
        <v>1401.573197</v>
      </c>
      <c r="G111" s="6">
        <v>47554.173243</v>
      </c>
      <c r="H111" s="6">
        <v>339003.218144</v>
      </c>
      <c r="I111" s="6">
        <v>0</v>
      </c>
      <c r="J111" s="6">
        <v>0</v>
      </c>
      <c r="K111" s="6">
        <v>4477.001147</v>
      </c>
      <c r="L111" s="6">
        <v>556871.0678940001</v>
      </c>
      <c r="M111" s="6">
        <v>29.298695</v>
      </c>
      <c r="N111" s="6">
        <v>3000.1856519999997</v>
      </c>
      <c r="O111" s="6">
        <v>2807.175758</v>
      </c>
      <c r="P111" s="6">
        <v>209238.505553</v>
      </c>
      <c r="Q111" s="6">
        <v>90846.08284300001</v>
      </c>
      <c r="R111" s="6">
        <v>2931350.3564400002</v>
      </c>
    </row>
    <row r="112" spans="2:18" ht="12.75">
      <c r="B112" s="30">
        <v>40513</v>
      </c>
      <c r="C112" s="31">
        <v>43619.663</v>
      </c>
      <c r="D112" s="31">
        <v>1863456.073</v>
      </c>
      <c r="E112" s="39">
        <v>0</v>
      </c>
      <c r="F112" s="31">
        <v>1315.237412</v>
      </c>
      <c r="G112" s="6">
        <v>48423.964343</v>
      </c>
      <c r="H112" s="6">
        <v>349963.61151300004</v>
      </c>
      <c r="I112" s="6">
        <v>0</v>
      </c>
      <c r="J112" s="6">
        <v>0</v>
      </c>
      <c r="K112" s="6">
        <v>4945.325916</v>
      </c>
      <c r="L112" s="6">
        <v>576744.055964</v>
      </c>
      <c r="M112" s="6">
        <v>20.340505</v>
      </c>
      <c r="N112" s="6">
        <v>3040.7975699999997</v>
      </c>
      <c r="O112" s="6">
        <v>3317.794214</v>
      </c>
      <c r="P112" s="6">
        <v>219897.965451</v>
      </c>
      <c r="Q112" s="6">
        <v>100327.087978</v>
      </c>
      <c r="R112" s="6">
        <v>3014417.74091</v>
      </c>
    </row>
    <row r="113" spans="2:18" ht="12.75">
      <c r="B113" s="30">
        <v>40544</v>
      </c>
      <c r="C113" s="31">
        <v>38361.855</v>
      </c>
      <c r="D113" s="31">
        <v>1892971.29</v>
      </c>
      <c r="E113" s="39">
        <v>0</v>
      </c>
      <c r="F113" s="31">
        <v>1316.428734</v>
      </c>
      <c r="G113" s="6">
        <v>44374.290573</v>
      </c>
      <c r="H113" s="6">
        <v>324049.857505</v>
      </c>
      <c r="I113" s="6">
        <v>0</v>
      </c>
      <c r="J113" s="6">
        <v>0</v>
      </c>
      <c r="K113" s="6">
        <v>4187.965617</v>
      </c>
      <c r="L113" s="6">
        <v>544489.042029</v>
      </c>
      <c r="M113" s="6">
        <v>16.176447</v>
      </c>
      <c r="N113" s="6">
        <v>2945.673492</v>
      </c>
      <c r="O113" s="6">
        <v>1751.1565679999999</v>
      </c>
      <c r="P113" s="6">
        <v>186881.262072</v>
      </c>
      <c r="Q113" s="6">
        <v>88691.444205</v>
      </c>
      <c r="R113" s="6">
        <v>2952653.553832</v>
      </c>
    </row>
    <row r="114" spans="2:18" ht="12.75">
      <c r="B114" s="30">
        <v>40575</v>
      </c>
      <c r="C114" s="31">
        <v>42769.098</v>
      </c>
      <c r="D114" s="31">
        <v>1865981.3290000001</v>
      </c>
      <c r="E114" s="39">
        <v>0</v>
      </c>
      <c r="F114" s="31">
        <v>1320.778292</v>
      </c>
      <c r="G114" s="6">
        <v>46395.794323</v>
      </c>
      <c r="H114" s="6">
        <v>336311.320867</v>
      </c>
      <c r="I114" s="6">
        <v>0</v>
      </c>
      <c r="J114" s="6">
        <v>0</v>
      </c>
      <c r="K114" s="6">
        <v>4262.8567649999995</v>
      </c>
      <c r="L114" s="6">
        <v>561468.9366439999</v>
      </c>
      <c r="M114" s="6">
        <v>17.286236000000002</v>
      </c>
      <c r="N114" s="6">
        <v>2979.954262</v>
      </c>
      <c r="O114" s="6">
        <v>2447.909082</v>
      </c>
      <c r="P114" s="6">
        <v>195225.45838700002</v>
      </c>
      <c r="Q114" s="6">
        <v>95892.94440600001</v>
      </c>
      <c r="R114" s="6">
        <v>2963287.7774520004</v>
      </c>
    </row>
    <row r="115" spans="2:18" ht="12.75">
      <c r="B115" s="30">
        <v>40603</v>
      </c>
      <c r="C115" s="31">
        <v>42813.571</v>
      </c>
      <c r="D115" s="31">
        <v>1938020.655</v>
      </c>
      <c r="E115" s="39">
        <v>0</v>
      </c>
      <c r="F115" s="31">
        <v>1337.013546</v>
      </c>
      <c r="G115" s="6">
        <v>47554.173243</v>
      </c>
      <c r="H115" s="6">
        <v>339003.218144</v>
      </c>
      <c r="I115" s="6">
        <v>0</v>
      </c>
      <c r="J115" s="6">
        <v>0</v>
      </c>
      <c r="K115" s="6">
        <v>4477.001147</v>
      </c>
      <c r="L115" s="6">
        <v>556871.0678940001</v>
      </c>
      <c r="M115" s="6">
        <v>29.298695</v>
      </c>
      <c r="N115" s="6">
        <v>3000.1856519999997</v>
      </c>
      <c r="O115" s="6">
        <v>2807.175758</v>
      </c>
      <c r="P115" s="6">
        <v>209238.505553</v>
      </c>
      <c r="Q115" s="6">
        <v>97681.219843</v>
      </c>
      <c r="R115" s="6">
        <v>3047470.645789</v>
      </c>
    </row>
    <row r="116" spans="2:18" ht="12.75">
      <c r="B116" s="30">
        <v>40634</v>
      </c>
      <c r="C116" s="31">
        <v>44879.713</v>
      </c>
      <c r="D116" s="31">
        <v>1958204.969</v>
      </c>
      <c r="E116" s="39">
        <v>0</v>
      </c>
      <c r="F116" s="31">
        <v>1351.288607</v>
      </c>
      <c r="G116" s="6">
        <v>52364.554822</v>
      </c>
      <c r="H116" s="6">
        <v>390526.759892</v>
      </c>
      <c r="I116" s="6">
        <v>0</v>
      </c>
      <c r="J116" s="6">
        <v>0</v>
      </c>
      <c r="K116" s="6">
        <v>6844.419324</v>
      </c>
      <c r="L116" s="6">
        <v>576549.647993</v>
      </c>
      <c r="M116" s="6">
        <v>26.442532</v>
      </c>
      <c r="N116" s="6">
        <v>3151.25007</v>
      </c>
      <c r="O116" s="6">
        <v>4058.730242</v>
      </c>
      <c r="P116" s="6">
        <v>239002.33314899998</v>
      </c>
      <c r="Q116" s="6">
        <v>108173.85992</v>
      </c>
      <c r="R116" s="6">
        <v>3168786.248711</v>
      </c>
    </row>
    <row r="117" spans="2:18" ht="12.75">
      <c r="B117" s="30">
        <v>40664</v>
      </c>
      <c r="C117" s="31">
        <v>46891.805</v>
      </c>
      <c r="D117" s="31">
        <v>1954813.574</v>
      </c>
      <c r="E117" s="39">
        <v>0</v>
      </c>
      <c r="F117" s="31">
        <v>1363.944896</v>
      </c>
      <c r="G117" s="6">
        <v>52097.882052</v>
      </c>
      <c r="H117" s="6">
        <v>392694.61538200005</v>
      </c>
      <c r="I117" s="6">
        <v>0</v>
      </c>
      <c r="J117" s="6">
        <v>0</v>
      </c>
      <c r="K117" s="6">
        <v>7761.539493</v>
      </c>
      <c r="L117" s="6">
        <v>569269.7459319999</v>
      </c>
      <c r="M117" s="6">
        <v>27.424524</v>
      </c>
      <c r="N117" s="6">
        <v>3287.6735869999998</v>
      </c>
      <c r="O117" s="6">
        <v>4298.118647</v>
      </c>
      <c r="P117" s="6">
        <v>242506.50159</v>
      </c>
      <c r="Q117" s="6">
        <v>111076.769716</v>
      </c>
      <c r="R117" s="6">
        <v>3163936.0553869996</v>
      </c>
    </row>
    <row r="118" spans="2:18" ht="12.75">
      <c r="B118" s="30">
        <v>40695</v>
      </c>
      <c r="C118" s="31">
        <v>49161.368</v>
      </c>
      <c r="D118" s="31">
        <v>1940359.96</v>
      </c>
      <c r="E118" s="39">
        <v>0</v>
      </c>
      <c r="F118" s="31">
        <v>1374.327339</v>
      </c>
      <c r="G118" s="6">
        <v>53805.384736</v>
      </c>
      <c r="H118" s="6">
        <v>417253.978388</v>
      </c>
      <c r="I118" s="6">
        <v>0</v>
      </c>
      <c r="J118" s="6">
        <v>0</v>
      </c>
      <c r="K118" s="6">
        <v>8156.068988</v>
      </c>
      <c r="L118" s="6">
        <v>555203.2250930001</v>
      </c>
      <c r="M118" s="6">
        <v>28.515413</v>
      </c>
      <c r="N118" s="6">
        <v>3311.894467</v>
      </c>
      <c r="O118" s="6">
        <v>4189.378634</v>
      </c>
      <c r="P118" s="6">
        <v>240475.86863200003</v>
      </c>
      <c r="Q118" s="6">
        <v>115340.71577099999</v>
      </c>
      <c r="R118" s="6">
        <v>3157979.253919</v>
      </c>
    </row>
    <row r="119" spans="2:18" ht="12.75">
      <c r="B119" s="30">
        <v>40725</v>
      </c>
      <c r="C119" s="31">
        <v>49676.757</v>
      </c>
      <c r="D119" s="31">
        <v>1907490.485</v>
      </c>
      <c r="E119" s="39">
        <v>0</v>
      </c>
      <c r="F119" s="31">
        <v>1383.532148</v>
      </c>
      <c r="G119" s="6">
        <v>52634.146059</v>
      </c>
      <c r="H119" s="6">
        <v>424535.1020930001</v>
      </c>
      <c r="I119" s="6">
        <v>0</v>
      </c>
      <c r="J119" s="6">
        <v>0</v>
      </c>
      <c r="K119" s="6">
        <v>8642.941861</v>
      </c>
      <c r="L119" s="6">
        <v>522321.003082</v>
      </c>
      <c r="M119" s="6">
        <v>29.72966</v>
      </c>
      <c r="N119" s="6">
        <v>3320.189548</v>
      </c>
      <c r="O119" s="6">
        <v>4201.123616999999</v>
      </c>
      <c r="P119" s="6">
        <v>235351.958022</v>
      </c>
      <c r="Q119" s="6">
        <v>115184.698197</v>
      </c>
      <c r="R119" s="6">
        <v>3094402.2698930004</v>
      </c>
    </row>
    <row r="120" spans="2:18" ht="12.75">
      <c r="B120" s="30">
        <v>40756</v>
      </c>
      <c r="C120" s="31">
        <v>48610.142</v>
      </c>
      <c r="D120" s="31">
        <v>1856528.416</v>
      </c>
      <c r="E120" s="39">
        <v>0</v>
      </c>
      <c r="F120" s="31">
        <v>1386.928311</v>
      </c>
      <c r="G120" s="6">
        <v>52817.210274</v>
      </c>
      <c r="H120" s="6">
        <v>430066.028034</v>
      </c>
      <c r="I120" s="6">
        <v>0</v>
      </c>
      <c r="J120" s="6">
        <v>0</v>
      </c>
      <c r="K120" s="6">
        <v>9228.645198999999</v>
      </c>
      <c r="L120" s="6">
        <v>506584.570609</v>
      </c>
      <c r="M120" s="6">
        <v>32.737257</v>
      </c>
      <c r="N120" s="6">
        <v>3368.374986</v>
      </c>
      <c r="O120" s="6">
        <v>4009.1601090000004</v>
      </c>
      <c r="P120" s="6">
        <v>233046.70714200003</v>
      </c>
      <c r="Q120" s="6">
        <v>114697.894839</v>
      </c>
      <c r="R120" s="6">
        <v>3030981.025082</v>
      </c>
    </row>
    <row r="121" spans="2:18" ht="12.75">
      <c r="B121" s="30">
        <v>40787</v>
      </c>
      <c r="C121" s="31">
        <v>50213.291</v>
      </c>
      <c r="D121" s="31">
        <v>1813626.503</v>
      </c>
      <c r="E121" s="39">
        <v>0</v>
      </c>
      <c r="F121" s="31">
        <v>1361.084204</v>
      </c>
      <c r="G121" s="6">
        <v>52175.422244</v>
      </c>
      <c r="H121" s="6">
        <v>430598.422219</v>
      </c>
      <c r="I121" s="6">
        <v>0</v>
      </c>
      <c r="J121" s="6">
        <v>0</v>
      </c>
      <c r="K121" s="6">
        <v>11163.024835999999</v>
      </c>
      <c r="L121" s="6">
        <v>435099.17117</v>
      </c>
      <c r="M121" s="6">
        <v>34.255316</v>
      </c>
      <c r="N121" s="6">
        <v>3387.878802</v>
      </c>
      <c r="O121" s="6">
        <v>4004.3176639999997</v>
      </c>
      <c r="P121" s="6">
        <v>230478.94335100002</v>
      </c>
      <c r="Q121" s="6">
        <v>117590.31105999999</v>
      </c>
      <c r="R121" s="6">
        <v>2914552.002746</v>
      </c>
    </row>
    <row r="122" spans="2:18" ht="12.75">
      <c r="B122" s="30">
        <v>40817</v>
      </c>
      <c r="C122" s="31">
        <v>51811.041</v>
      </c>
      <c r="D122" s="31">
        <v>1862198.2140000002</v>
      </c>
      <c r="E122" s="31">
        <v>0</v>
      </c>
      <c r="F122" s="31">
        <v>1344.315889</v>
      </c>
      <c r="G122" s="6">
        <v>55586.142762999996</v>
      </c>
      <c r="H122" s="6">
        <v>460636.572911</v>
      </c>
      <c r="I122" s="6">
        <v>0</v>
      </c>
      <c r="J122" s="6">
        <v>0</v>
      </c>
      <c r="K122" s="6">
        <v>12113.054422000001</v>
      </c>
      <c r="L122" s="6">
        <v>510330.500572</v>
      </c>
      <c r="M122" s="6">
        <v>35.833329</v>
      </c>
      <c r="N122" s="6">
        <v>3439.300213</v>
      </c>
      <c r="O122" s="6">
        <v>4899.086805</v>
      </c>
      <c r="P122" s="6">
        <v>247803.948428</v>
      </c>
      <c r="Q122" s="6">
        <v>124445.158319</v>
      </c>
      <c r="R122" s="6">
        <v>3085752.852013</v>
      </c>
    </row>
    <row r="123" spans="2:18" ht="12.75">
      <c r="B123" s="30">
        <v>40848</v>
      </c>
      <c r="C123" s="31">
        <v>50971.032</v>
      </c>
      <c r="D123" s="31">
        <v>1824115.795</v>
      </c>
      <c r="E123" s="31">
        <v>0</v>
      </c>
      <c r="F123" s="31">
        <v>1352.594592</v>
      </c>
      <c r="G123" s="6">
        <v>56985.626556</v>
      </c>
      <c r="H123" s="6">
        <v>480119.89370200003</v>
      </c>
      <c r="I123" s="6">
        <v>0</v>
      </c>
      <c r="J123" s="6">
        <v>0</v>
      </c>
      <c r="K123" s="6">
        <v>12247.480555</v>
      </c>
      <c r="L123" s="6">
        <v>499655.55457200005</v>
      </c>
      <c r="M123" s="6">
        <v>36.823516000000005</v>
      </c>
      <c r="N123" s="6">
        <v>3462.973931</v>
      </c>
      <c r="O123" s="6">
        <v>5374.741933</v>
      </c>
      <c r="P123" s="6">
        <v>253960.771196</v>
      </c>
      <c r="Q123" s="6">
        <v>125615.70456000001</v>
      </c>
      <c r="R123" s="6">
        <v>3062667.582993</v>
      </c>
    </row>
    <row r="124" spans="2:18" ht="12.75">
      <c r="B124" s="30">
        <v>40878</v>
      </c>
      <c r="C124" s="31">
        <v>52245.444</v>
      </c>
      <c r="D124" s="31">
        <v>1835505.7850000001</v>
      </c>
      <c r="E124" s="31">
        <v>0</v>
      </c>
      <c r="F124" s="31">
        <v>1371.080441</v>
      </c>
      <c r="G124" s="6">
        <v>57245.055985</v>
      </c>
      <c r="H124" s="6">
        <v>501104.03722099995</v>
      </c>
      <c r="I124" s="6">
        <v>0</v>
      </c>
      <c r="J124" s="6">
        <v>0</v>
      </c>
      <c r="K124" s="6">
        <v>12649.760380000002</v>
      </c>
      <c r="L124" s="6">
        <v>499044.310494</v>
      </c>
      <c r="M124" s="6">
        <v>37.464936</v>
      </c>
      <c r="N124" s="6">
        <v>3515.5248020000004</v>
      </c>
      <c r="O124" s="6">
        <v>5952.995605</v>
      </c>
      <c r="P124" s="6">
        <v>260232.776345</v>
      </c>
      <c r="Q124" s="6">
        <v>128130.72090600002</v>
      </c>
      <c r="R124" s="6">
        <v>3100773.514303</v>
      </c>
    </row>
    <row r="125" spans="2:18" ht="12.75">
      <c r="B125" s="30">
        <v>40909</v>
      </c>
      <c r="C125" s="31">
        <v>54710.173</v>
      </c>
      <c r="D125" s="31">
        <v>1882490.944</v>
      </c>
      <c r="E125" s="31">
        <v>0</v>
      </c>
      <c r="F125" s="31">
        <v>1376.411158</v>
      </c>
      <c r="G125" s="6">
        <v>59130.343483000004</v>
      </c>
      <c r="H125" s="6">
        <v>517975.617693</v>
      </c>
      <c r="I125" s="6">
        <v>0</v>
      </c>
      <c r="J125" s="6">
        <v>0</v>
      </c>
      <c r="K125" s="6">
        <v>13617.423429</v>
      </c>
      <c r="L125" s="6">
        <v>543516.030897</v>
      </c>
      <c r="M125" s="6">
        <v>39.957004999999995</v>
      </c>
      <c r="N125" s="6">
        <v>3589.109642</v>
      </c>
      <c r="O125" s="6">
        <v>6405.02612</v>
      </c>
      <c r="P125" s="6">
        <v>274144.146344</v>
      </c>
      <c r="Q125" s="6">
        <v>133902.92303700003</v>
      </c>
      <c r="R125" s="6">
        <v>3223092.2597339996</v>
      </c>
    </row>
    <row r="126" spans="2:18" ht="12.75">
      <c r="B126" s="30">
        <v>40940</v>
      </c>
      <c r="C126" s="31">
        <v>55376.688</v>
      </c>
      <c r="D126" s="31">
        <v>1928854.159</v>
      </c>
      <c r="E126" s="31">
        <v>0</v>
      </c>
      <c r="F126" s="31">
        <v>1378.22569</v>
      </c>
      <c r="G126" s="6">
        <v>62135.503813</v>
      </c>
      <c r="H126" s="6">
        <v>548146.354194</v>
      </c>
      <c r="I126" s="6">
        <v>0</v>
      </c>
      <c r="J126" s="6">
        <v>0</v>
      </c>
      <c r="K126" s="6">
        <v>14286.403602</v>
      </c>
      <c r="L126" s="6">
        <v>521741.920808</v>
      </c>
      <c r="M126" s="6">
        <v>41.668254999999995</v>
      </c>
      <c r="N126" s="6">
        <v>3644.0329630000006</v>
      </c>
      <c r="O126" s="6">
        <v>6545.518429</v>
      </c>
      <c r="P126" s="6">
        <v>284516.065404</v>
      </c>
      <c r="Q126" s="6">
        <v>138385.782099</v>
      </c>
      <c r="R126" s="6">
        <v>3288280.7580589997</v>
      </c>
    </row>
    <row r="127" spans="2:18" ht="12.75">
      <c r="B127" s="30">
        <v>40969</v>
      </c>
      <c r="C127" s="31">
        <v>60359.602</v>
      </c>
      <c r="D127" s="31">
        <v>1942272.515</v>
      </c>
      <c r="E127" s="31">
        <v>0</v>
      </c>
      <c r="F127" s="31">
        <v>1390.755692</v>
      </c>
      <c r="G127" s="6">
        <v>63918</v>
      </c>
      <c r="H127" s="6">
        <v>561794.7092660001</v>
      </c>
      <c r="I127" s="6">
        <v>0</v>
      </c>
      <c r="J127" s="6">
        <v>0</v>
      </c>
      <c r="K127" s="6">
        <v>15239.398325</v>
      </c>
      <c r="L127" s="6">
        <v>544053.145408</v>
      </c>
      <c r="M127" s="6">
        <v>44.125218999999994</v>
      </c>
      <c r="N127" s="6">
        <v>3690.6142360000003</v>
      </c>
      <c r="O127" s="6">
        <v>6657.220189000001</v>
      </c>
      <c r="P127" s="6">
        <v>295383.785779</v>
      </c>
      <c r="Q127" s="6">
        <v>146218.34573300002</v>
      </c>
      <c r="R127" s="6">
        <v>3348585.525381</v>
      </c>
    </row>
    <row r="128" spans="2:18" ht="12.75">
      <c r="B128" s="30">
        <v>41000</v>
      </c>
      <c r="C128" s="31">
        <v>60946.248</v>
      </c>
      <c r="D128" s="31">
        <v>1949281.027</v>
      </c>
      <c r="E128" s="31">
        <v>0</v>
      </c>
      <c r="F128" s="31">
        <v>1399.183124</v>
      </c>
      <c r="G128" s="6">
        <v>64041.323872</v>
      </c>
      <c r="H128" s="6">
        <v>562084.580508</v>
      </c>
      <c r="I128" s="6">
        <v>0</v>
      </c>
      <c r="J128" s="6">
        <v>0</v>
      </c>
      <c r="K128" s="6">
        <v>15315.389442</v>
      </c>
      <c r="L128" s="6">
        <v>523874.24053199997</v>
      </c>
      <c r="M128" s="6">
        <v>46.662073</v>
      </c>
      <c r="N128" s="6">
        <v>3735.012415</v>
      </c>
      <c r="O128" s="6">
        <v>6942.084150000001</v>
      </c>
      <c r="P128" s="6">
        <v>298779.554789</v>
      </c>
      <c r="Q128" s="6">
        <v>147291.70753700004</v>
      </c>
      <c r="R128" s="6">
        <v>3339153.5983680002</v>
      </c>
    </row>
    <row r="129" spans="2:18" ht="12.75">
      <c r="B129" s="30">
        <v>41030</v>
      </c>
      <c r="C129" s="31">
        <v>62030.712</v>
      </c>
      <c r="D129" s="31">
        <v>1915728.183</v>
      </c>
      <c r="E129" s="31">
        <v>0</v>
      </c>
      <c r="F129" s="31">
        <v>1406.117337</v>
      </c>
      <c r="G129" s="6">
        <v>63114.077695</v>
      </c>
      <c r="H129" s="6">
        <v>548236.61922</v>
      </c>
      <c r="I129" s="6">
        <v>0</v>
      </c>
      <c r="J129" s="6">
        <v>0</v>
      </c>
      <c r="K129" s="6">
        <v>15489.831288000001</v>
      </c>
      <c r="L129" s="6">
        <v>508621.681977</v>
      </c>
      <c r="M129" s="6">
        <v>48.615722</v>
      </c>
      <c r="N129" s="6">
        <v>3577.313847</v>
      </c>
      <c r="O129" s="6">
        <v>7360.73484</v>
      </c>
      <c r="P129" s="6">
        <v>297980.54585</v>
      </c>
      <c r="Q129" s="6">
        <v>148043.97154499998</v>
      </c>
      <c r="R129" s="6">
        <v>3275550.461231</v>
      </c>
    </row>
    <row r="130" spans="2:18" ht="12.75">
      <c r="B130" s="30">
        <v>41061</v>
      </c>
      <c r="C130" s="31">
        <v>62763.751</v>
      </c>
      <c r="D130" s="31">
        <v>1918240.686</v>
      </c>
      <c r="E130" s="31">
        <v>0</v>
      </c>
      <c r="F130" s="31">
        <v>1386.413333</v>
      </c>
      <c r="G130" s="6">
        <v>63634</v>
      </c>
      <c r="H130" s="6">
        <v>549790.589985</v>
      </c>
      <c r="I130" s="6">
        <v>0</v>
      </c>
      <c r="J130" s="6">
        <v>0</v>
      </c>
      <c r="K130" s="6">
        <v>15746.255265</v>
      </c>
      <c r="L130" s="6">
        <v>511156</v>
      </c>
      <c r="M130" s="6">
        <v>50.603784</v>
      </c>
      <c r="N130" s="6">
        <v>3605.4874160000004</v>
      </c>
      <c r="O130" s="6">
        <v>8270.741603</v>
      </c>
      <c r="P130" s="6">
        <v>311633.08944999997</v>
      </c>
      <c r="Q130" s="6">
        <v>150465.35165199998</v>
      </c>
      <c r="R130" s="6">
        <v>3295812.266184</v>
      </c>
    </row>
    <row r="131" spans="2:18" ht="12.75">
      <c r="B131" s="30">
        <v>41091</v>
      </c>
      <c r="C131" s="31">
        <v>63361.905</v>
      </c>
      <c r="D131" s="31">
        <v>1906811.235</v>
      </c>
      <c r="E131" s="31">
        <v>0</v>
      </c>
      <c r="F131" s="31">
        <v>1373.273927</v>
      </c>
      <c r="G131" s="6">
        <v>64464.659707</v>
      </c>
      <c r="H131" s="6">
        <v>552245.785963</v>
      </c>
      <c r="I131" s="6">
        <v>0</v>
      </c>
      <c r="J131" s="6">
        <v>0</v>
      </c>
      <c r="K131" s="6">
        <v>16443.334072</v>
      </c>
      <c r="L131" s="6">
        <v>506279.048009</v>
      </c>
      <c r="M131" s="6">
        <v>53.846993000000005</v>
      </c>
      <c r="N131" s="6">
        <v>3608.994912</v>
      </c>
      <c r="O131" s="6">
        <v>8695.153971999998</v>
      </c>
      <c r="P131" s="6">
        <v>314109.484986</v>
      </c>
      <c r="Q131" s="6">
        <v>153018.89974400002</v>
      </c>
      <c r="R131" s="6">
        <v>3284427.8227970004</v>
      </c>
    </row>
    <row r="132" spans="2:18" ht="12.75">
      <c r="B132" s="30">
        <v>41122</v>
      </c>
      <c r="C132" s="31">
        <v>64284.192</v>
      </c>
      <c r="D132" s="31">
        <v>1903440.87</v>
      </c>
      <c r="E132" s="31">
        <v>0</v>
      </c>
      <c r="F132" s="31">
        <v>1373.676525</v>
      </c>
      <c r="G132" s="6">
        <v>65579.872277</v>
      </c>
      <c r="H132" s="6">
        <v>556980.129415</v>
      </c>
      <c r="I132" s="6">
        <v>0</v>
      </c>
      <c r="J132" s="6">
        <v>0</v>
      </c>
      <c r="K132" s="6">
        <v>17032.691072999998</v>
      </c>
      <c r="L132" s="6">
        <v>509679.43410799996</v>
      </c>
      <c r="M132" s="6">
        <v>50.902118</v>
      </c>
      <c r="N132" s="6">
        <v>3643.772743</v>
      </c>
      <c r="O132" s="6">
        <v>9120.856265</v>
      </c>
      <c r="P132" s="6">
        <v>320969.671607</v>
      </c>
      <c r="Q132" s="6">
        <v>156068.513733</v>
      </c>
      <c r="R132" s="6">
        <v>3296087.554398</v>
      </c>
    </row>
    <row r="133" spans="2:18" ht="12.75">
      <c r="B133" s="30">
        <v>41153</v>
      </c>
      <c r="C133" s="31">
        <v>66927.443</v>
      </c>
      <c r="D133" s="31">
        <v>1931147.053</v>
      </c>
      <c r="E133" s="31">
        <v>0</v>
      </c>
      <c r="F133" s="31">
        <v>1378.526926</v>
      </c>
      <c r="G133" s="6">
        <v>67499</v>
      </c>
      <c r="H133" s="6">
        <v>564519.646589</v>
      </c>
      <c r="I133" s="6">
        <v>0</v>
      </c>
      <c r="J133" s="6">
        <v>0</v>
      </c>
      <c r="K133" s="6">
        <v>17838.18982</v>
      </c>
      <c r="L133" s="6">
        <v>569455</v>
      </c>
      <c r="M133" s="6">
        <v>50.436729</v>
      </c>
      <c r="N133" s="6">
        <v>3686.9028499999995</v>
      </c>
      <c r="O133" s="6">
        <v>10032.901399</v>
      </c>
      <c r="P133" s="6">
        <v>329318.41995300003</v>
      </c>
      <c r="Q133" s="6">
        <v>162347.970948</v>
      </c>
      <c r="R133" s="6">
        <v>3399505.5493179997</v>
      </c>
    </row>
    <row r="134" spans="2:18" ht="12.75">
      <c r="B134" s="30">
        <v>41183</v>
      </c>
      <c r="C134" s="31">
        <v>68047.05500000001</v>
      </c>
      <c r="D134" s="31">
        <v>1947757.852</v>
      </c>
      <c r="E134" s="31">
        <v>0</v>
      </c>
      <c r="F134" s="31">
        <v>1400.040961</v>
      </c>
      <c r="G134" s="6">
        <v>36642.822269000004</v>
      </c>
      <c r="H134" s="6">
        <v>568260.1281130001</v>
      </c>
      <c r="I134" s="6">
        <v>0</v>
      </c>
      <c r="J134" s="6">
        <v>0</v>
      </c>
      <c r="K134" s="6">
        <v>18746.968695</v>
      </c>
      <c r="L134" s="6">
        <v>524589.27704</v>
      </c>
      <c r="M134" s="6">
        <v>54.25583</v>
      </c>
      <c r="N134" s="6">
        <v>3726.3109400000003</v>
      </c>
      <c r="O134" s="6">
        <v>10498.762893</v>
      </c>
      <c r="P134" s="6">
        <v>340266.14347099996</v>
      </c>
      <c r="Q134" s="6">
        <v>133989.86468700002</v>
      </c>
      <c r="R134" s="6">
        <v>3385999.752525</v>
      </c>
    </row>
    <row r="135" spans="2:18" ht="12.75">
      <c r="B135" s="30">
        <v>41214</v>
      </c>
      <c r="C135" s="31">
        <v>70239.243</v>
      </c>
      <c r="D135" s="31">
        <v>1950722.6</v>
      </c>
      <c r="E135" s="31">
        <v>0</v>
      </c>
      <c r="F135" s="31">
        <v>1429.435037</v>
      </c>
      <c r="G135" s="6">
        <v>46798.419705</v>
      </c>
      <c r="H135" s="6">
        <v>600766.986221</v>
      </c>
      <c r="I135" s="6">
        <v>0</v>
      </c>
      <c r="J135" s="6">
        <v>0</v>
      </c>
      <c r="K135" s="6">
        <v>19200.588416000002</v>
      </c>
      <c r="L135" s="6">
        <v>526041.609501</v>
      </c>
      <c r="M135" s="6">
        <v>56.235901</v>
      </c>
      <c r="N135" s="6">
        <v>3764.472247</v>
      </c>
      <c r="O135" s="6">
        <v>11071.247856</v>
      </c>
      <c r="P135" s="6">
        <v>346985.741027</v>
      </c>
      <c r="Q135" s="6">
        <v>147365.73487800002</v>
      </c>
      <c r="R135" s="6">
        <v>3429710.844033</v>
      </c>
    </row>
    <row r="136" spans="2:18" ht="12.75">
      <c r="B136" s="30">
        <v>41244</v>
      </c>
      <c r="C136" s="31">
        <v>72113.063</v>
      </c>
      <c r="D136" s="31">
        <v>1990226.94</v>
      </c>
      <c r="E136" s="31">
        <v>0</v>
      </c>
      <c r="F136" s="31">
        <v>1434.644995</v>
      </c>
      <c r="G136" s="6">
        <v>49070.994878</v>
      </c>
      <c r="H136" s="6">
        <v>603961.242743</v>
      </c>
      <c r="I136" s="6">
        <v>0</v>
      </c>
      <c r="J136" s="6">
        <v>0</v>
      </c>
      <c r="K136" s="6">
        <v>20535.622214000003</v>
      </c>
      <c r="L136" s="6">
        <v>544487.6695300001</v>
      </c>
      <c r="M136" s="6">
        <v>59.64905</v>
      </c>
      <c r="N136" s="6">
        <v>3803.1260819999998</v>
      </c>
      <c r="O136" s="6">
        <v>11941.204673</v>
      </c>
      <c r="P136" s="6">
        <v>363161.936926</v>
      </c>
      <c r="Q136" s="6">
        <v>153720.533815</v>
      </c>
      <c r="R136" s="6">
        <v>3507075.560276</v>
      </c>
    </row>
    <row r="137" spans="2:18" ht="12.75">
      <c r="B137" s="30">
        <v>41275</v>
      </c>
      <c r="C137" s="31">
        <v>76201.82</v>
      </c>
      <c r="D137" s="31">
        <v>2039277.778</v>
      </c>
      <c r="E137" s="31">
        <v>0</v>
      </c>
      <c r="F137" s="31">
        <v>1430.266705</v>
      </c>
      <c r="G137" s="6">
        <v>51452.803123000005</v>
      </c>
      <c r="H137" s="6">
        <v>615592.485325</v>
      </c>
      <c r="I137" s="6">
        <v>0</v>
      </c>
      <c r="J137" s="6">
        <v>0</v>
      </c>
      <c r="K137" s="6">
        <v>21687.598646000002</v>
      </c>
      <c r="L137" s="6">
        <v>553250.8271659999</v>
      </c>
      <c r="M137" s="6">
        <v>61.104432</v>
      </c>
      <c r="N137" s="6">
        <v>3846.1470990000003</v>
      </c>
      <c r="O137" s="6">
        <v>13003.506385</v>
      </c>
      <c r="P137" s="6">
        <v>372872.519833</v>
      </c>
      <c r="Q137" s="6">
        <v>162406.83258600003</v>
      </c>
      <c r="R137" s="6">
        <v>3586270.024128</v>
      </c>
    </row>
    <row r="138" spans="2:18" ht="12.75">
      <c r="B138" s="30">
        <v>41306</v>
      </c>
      <c r="C138" s="31">
        <v>77983.936</v>
      </c>
      <c r="D138" s="31">
        <v>2049836.168</v>
      </c>
      <c r="E138" s="31">
        <v>0</v>
      </c>
      <c r="F138" s="31">
        <v>1428.850974</v>
      </c>
      <c r="G138" s="6">
        <v>60305.350924000006</v>
      </c>
      <c r="H138" s="6">
        <v>627848.755647</v>
      </c>
      <c r="I138" s="6">
        <v>0</v>
      </c>
      <c r="J138" s="6">
        <v>0</v>
      </c>
      <c r="K138" s="6">
        <v>22014.145169</v>
      </c>
      <c r="L138" s="6">
        <v>557481.3040959999</v>
      </c>
      <c r="M138" s="6">
        <v>64.995017</v>
      </c>
      <c r="N138" s="6">
        <v>3889.802564</v>
      </c>
      <c r="O138" s="6">
        <v>13329.807444</v>
      </c>
      <c r="P138" s="6">
        <v>379203.785004</v>
      </c>
      <c r="Q138" s="6">
        <v>173698.23455400002</v>
      </c>
      <c r="R138" s="6">
        <v>3619688.666285</v>
      </c>
    </row>
    <row r="139" spans="2:18" ht="12.75">
      <c r="B139" s="30">
        <v>41334</v>
      </c>
      <c r="C139" s="31">
        <v>77932.892</v>
      </c>
      <c r="D139" s="31">
        <v>2067328.621</v>
      </c>
      <c r="E139" s="31">
        <v>0</v>
      </c>
      <c r="F139" s="31">
        <v>1431.946673</v>
      </c>
      <c r="G139" s="6">
        <v>63788.328749</v>
      </c>
      <c r="H139" s="6">
        <v>659231.317954</v>
      </c>
      <c r="I139" s="6">
        <v>0</v>
      </c>
      <c r="J139" s="6">
        <v>0</v>
      </c>
      <c r="K139" s="6">
        <v>23397.934421</v>
      </c>
      <c r="L139" s="6">
        <v>557215.262267</v>
      </c>
      <c r="M139" s="6">
        <v>64.596654</v>
      </c>
      <c r="N139" s="6">
        <v>3910.9925240000002</v>
      </c>
      <c r="O139" s="6">
        <v>14503.571878</v>
      </c>
      <c r="P139" s="6">
        <v>383383.52221599995</v>
      </c>
      <c r="Q139" s="6">
        <v>179687.323702</v>
      </c>
      <c r="R139" s="6">
        <v>3672501.662634</v>
      </c>
    </row>
    <row r="140" spans="2:18" ht="12.75">
      <c r="B140" s="30">
        <v>41365</v>
      </c>
      <c r="C140" s="31">
        <v>81205.851</v>
      </c>
      <c r="D140" s="31">
        <v>2086311.21</v>
      </c>
      <c r="E140" s="31">
        <v>0</v>
      </c>
      <c r="F140" s="31">
        <v>1444.9647</v>
      </c>
      <c r="G140" s="6">
        <v>65860.68664100001</v>
      </c>
      <c r="H140" s="6">
        <v>662422.653748</v>
      </c>
      <c r="I140" s="6">
        <v>0</v>
      </c>
      <c r="J140" s="6">
        <v>0</v>
      </c>
      <c r="K140" s="6">
        <v>24559.267041000003</v>
      </c>
      <c r="L140" s="6">
        <v>558912.3791499999</v>
      </c>
      <c r="M140" s="6">
        <v>67.05278200000001</v>
      </c>
      <c r="N140" s="6">
        <v>3862.403444</v>
      </c>
      <c r="O140" s="6">
        <v>15868.06234</v>
      </c>
      <c r="P140" s="6">
        <v>386849.45088699996</v>
      </c>
      <c r="Q140" s="6">
        <v>187560.91980400003</v>
      </c>
      <c r="R140" s="6">
        <v>3699803.0619289996</v>
      </c>
    </row>
    <row r="141" spans="2:18" ht="12.75">
      <c r="B141" s="30">
        <v>41395</v>
      </c>
      <c r="C141" s="31">
        <v>83013.528</v>
      </c>
      <c r="D141" s="31">
        <v>2116299.155</v>
      </c>
      <c r="E141" s="31">
        <v>0</v>
      </c>
      <c r="F141" s="31">
        <v>1428.9962</v>
      </c>
      <c r="G141" s="6">
        <v>67756.599994</v>
      </c>
      <c r="H141" s="6">
        <v>670353.388766</v>
      </c>
      <c r="I141" s="6">
        <v>0</v>
      </c>
      <c r="J141" s="6">
        <v>0</v>
      </c>
      <c r="K141" s="6">
        <v>25478.553569</v>
      </c>
      <c r="L141" s="6">
        <v>568290.9325090001</v>
      </c>
      <c r="M141" s="6">
        <v>67.96214</v>
      </c>
      <c r="N141" s="6">
        <v>3819.2602110000003</v>
      </c>
      <c r="O141" s="6">
        <v>16780.570132</v>
      </c>
      <c r="P141" s="6">
        <v>395421.61235</v>
      </c>
      <c r="Q141" s="6">
        <v>193097.213835</v>
      </c>
      <c r="R141" s="6">
        <v>3755613.345036</v>
      </c>
    </row>
    <row r="142" spans="2:18" ht="12.75">
      <c r="B142" s="30">
        <v>41426</v>
      </c>
      <c r="C142" s="31">
        <v>82306.338</v>
      </c>
      <c r="D142" s="31">
        <v>2076020.773</v>
      </c>
      <c r="E142" s="31">
        <v>0</v>
      </c>
      <c r="F142" s="31">
        <v>1435.3482</v>
      </c>
      <c r="G142" s="6">
        <v>64666.917068999996</v>
      </c>
      <c r="H142" s="6">
        <v>659069.3295069999</v>
      </c>
      <c r="I142" s="6">
        <v>0</v>
      </c>
      <c r="J142" s="6">
        <v>0</v>
      </c>
      <c r="K142" s="6">
        <v>25596.106510999998</v>
      </c>
      <c r="L142" s="6">
        <v>555135</v>
      </c>
      <c r="M142" s="6">
        <v>70.05186</v>
      </c>
      <c r="N142" s="6">
        <v>3845.458176</v>
      </c>
      <c r="O142" s="6">
        <v>18717.263374000002</v>
      </c>
      <c r="P142" s="6">
        <v>390619.363368</v>
      </c>
      <c r="Q142" s="6">
        <v>191356.676814</v>
      </c>
      <c r="R142" s="6">
        <v>3686125.2722509997</v>
      </c>
    </row>
    <row r="143" spans="2:18" ht="12.75">
      <c r="B143" s="30">
        <v>41456</v>
      </c>
      <c r="C143" s="31">
        <v>85798.698</v>
      </c>
      <c r="D143" s="31">
        <v>2100010.68</v>
      </c>
      <c r="E143" s="31">
        <v>0</v>
      </c>
      <c r="F143" s="31">
        <v>1428.7732999999998</v>
      </c>
      <c r="G143" s="6">
        <v>64180.661643</v>
      </c>
      <c r="H143" s="6">
        <v>669471.245176</v>
      </c>
      <c r="I143" s="6">
        <v>0</v>
      </c>
      <c r="J143" s="6">
        <v>0</v>
      </c>
      <c r="K143" s="6">
        <v>27245.529762</v>
      </c>
      <c r="L143" s="6">
        <v>558543.796286</v>
      </c>
      <c r="M143" s="6">
        <v>71.16770299999999</v>
      </c>
      <c r="N143" s="6">
        <v>3851.037775</v>
      </c>
      <c r="O143" s="6">
        <v>19671.182838</v>
      </c>
      <c r="P143" s="6">
        <v>398859.07423399994</v>
      </c>
      <c r="Q143" s="6">
        <v>196967.23994600002</v>
      </c>
      <c r="R143" s="6">
        <v>3732164.606771</v>
      </c>
    </row>
    <row r="144" spans="2:18" ht="12.75">
      <c r="B144" s="30">
        <v>41487</v>
      </c>
      <c r="C144" s="31">
        <v>87196.848</v>
      </c>
      <c r="D144" s="31">
        <v>2055769.109</v>
      </c>
      <c r="E144" s="31">
        <v>0</v>
      </c>
      <c r="F144" s="31">
        <v>1440.9894</v>
      </c>
      <c r="G144" s="6">
        <v>67396.976569</v>
      </c>
      <c r="H144" s="6">
        <v>661152.202643</v>
      </c>
      <c r="I144" s="6">
        <v>0</v>
      </c>
      <c r="J144" s="6">
        <v>0</v>
      </c>
      <c r="K144" s="6">
        <v>27632.291807</v>
      </c>
      <c r="L144" s="6">
        <v>548418.6959960001</v>
      </c>
      <c r="M144" s="6">
        <v>75.593617</v>
      </c>
      <c r="N144" s="6">
        <v>3850.1242429999998</v>
      </c>
      <c r="O144" s="6">
        <v>20491.540307</v>
      </c>
      <c r="P144" s="6">
        <v>406484.627749</v>
      </c>
      <c r="Q144" s="6">
        <v>202793.25029999999</v>
      </c>
      <c r="R144" s="6">
        <v>3677115.749031</v>
      </c>
    </row>
    <row r="145" spans="2:18" ht="12.75">
      <c r="B145" s="30">
        <v>41518</v>
      </c>
      <c r="C145" s="31">
        <v>92013.518</v>
      </c>
      <c r="D145" s="31">
        <v>2102909.778</v>
      </c>
      <c r="E145" s="31">
        <v>0</v>
      </c>
      <c r="F145" s="31">
        <v>1448.14</v>
      </c>
      <c r="G145" s="6">
        <v>69408.468986</v>
      </c>
      <c r="H145" s="6">
        <v>680201.356518</v>
      </c>
      <c r="I145" s="6">
        <v>0</v>
      </c>
      <c r="J145" s="6">
        <v>0</v>
      </c>
      <c r="K145" s="6">
        <v>28531.104886</v>
      </c>
      <c r="L145" s="6">
        <v>563454.168364</v>
      </c>
      <c r="M145" s="6">
        <v>77.49034</v>
      </c>
      <c r="N145" s="6">
        <v>3874.628437</v>
      </c>
      <c r="O145" s="6">
        <v>20682.389892</v>
      </c>
      <c r="P145" s="6">
        <v>421665.241125</v>
      </c>
      <c r="Q145" s="6">
        <v>210712.97210400001</v>
      </c>
      <c r="R145" s="6">
        <v>3773553.312444</v>
      </c>
    </row>
    <row r="146" spans="2:18" ht="12.75">
      <c r="B146" s="30">
        <v>41548</v>
      </c>
      <c r="C146" s="31">
        <v>97491.743</v>
      </c>
      <c r="D146" s="31">
        <v>2157856.011</v>
      </c>
      <c r="E146" s="31">
        <v>0</v>
      </c>
      <c r="F146" s="31">
        <v>1444.1034</v>
      </c>
      <c r="G146" s="6">
        <v>71820.654176</v>
      </c>
      <c r="H146" s="6">
        <v>700127.421875</v>
      </c>
      <c r="I146" s="6">
        <v>0</v>
      </c>
      <c r="J146" s="6">
        <v>0</v>
      </c>
      <c r="K146" s="6">
        <v>29756.155171</v>
      </c>
      <c r="L146" s="6">
        <v>578905.020879</v>
      </c>
      <c r="M146" s="6">
        <v>79.915204</v>
      </c>
      <c r="N146" s="6">
        <v>3920.855457</v>
      </c>
      <c r="O146" s="6">
        <v>21627.048445999997</v>
      </c>
      <c r="P146" s="6">
        <v>437667.891497</v>
      </c>
      <c r="Q146" s="6">
        <v>220775.51599699998</v>
      </c>
      <c r="R146" s="6">
        <v>3879921.304108</v>
      </c>
    </row>
    <row r="147" spans="2:18" ht="12.75">
      <c r="B147" s="30">
        <v>41579</v>
      </c>
      <c r="C147" s="31">
        <v>101376.27100000001</v>
      </c>
      <c r="D147" s="31">
        <v>2173318.168</v>
      </c>
      <c r="E147" s="31">
        <v>0</v>
      </c>
      <c r="F147" s="31">
        <v>1454.0690000000002</v>
      </c>
      <c r="G147" s="6">
        <v>73017.638698</v>
      </c>
      <c r="H147" s="6">
        <v>711934.778153</v>
      </c>
      <c r="I147" s="6">
        <v>0</v>
      </c>
      <c r="J147" s="6">
        <v>0</v>
      </c>
      <c r="K147" s="6">
        <v>31142.763745</v>
      </c>
      <c r="L147" s="6">
        <v>584683.118246</v>
      </c>
      <c r="M147" s="6">
        <v>81.741794</v>
      </c>
      <c r="N147" s="6">
        <v>3937.2052719999997</v>
      </c>
      <c r="O147" s="6">
        <v>22722.627435</v>
      </c>
      <c r="P147" s="6">
        <v>447618.09025</v>
      </c>
      <c r="Q147" s="6">
        <v>228341.042672</v>
      </c>
      <c r="R147" s="6">
        <v>3922945.428921</v>
      </c>
    </row>
    <row r="148" spans="2:18" ht="12.75">
      <c r="B148" s="30">
        <v>41609</v>
      </c>
      <c r="C148" s="31">
        <v>103992.053</v>
      </c>
      <c r="D148" s="31">
        <v>2173774.498</v>
      </c>
      <c r="E148" s="31">
        <v>0</v>
      </c>
      <c r="F148" s="31">
        <v>1422.1914000000002</v>
      </c>
      <c r="G148" s="6">
        <v>74127.551508</v>
      </c>
      <c r="H148" s="6">
        <v>720045.969834</v>
      </c>
      <c r="I148" s="6">
        <v>0</v>
      </c>
      <c r="J148" s="6">
        <v>0</v>
      </c>
      <c r="K148" s="6">
        <v>31756.212688</v>
      </c>
      <c r="L148" s="6">
        <v>470312.172349</v>
      </c>
      <c r="M148" s="6">
        <v>83.359334</v>
      </c>
      <c r="N148" s="6">
        <v>3889.364452</v>
      </c>
      <c r="O148" s="6">
        <v>24152.333797</v>
      </c>
      <c r="P148" s="6">
        <v>459345.166721</v>
      </c>
      <c r="Q148" s="6">
        <v>234111.51032700003</v>
      </c>
      <c r="R148" s="6">
        <v>3828789.3627559994</v>
      </c>
    </row>
    <row r="149" spans="2:18" ht="12.75">
      <c r="B149" s="30">
        <v>41640</v>
      </c>
      <c r="C149" s="31">
        <v>106546.599</v>
      </c>
      <c r="D149" s="31">
        <v>2178712.13</v>
      </c>
      <c r="E149" s="31">
        <v>0</v>
      </c>
      <c r="F149" s="31">
        <v>1405.6421</v>
      </c>
      <c r="G149" s="6">
        <v>78065.34014</v>
      </c>
      <c r="H149" s="6">
        <v>749713.551967</v>
      </c>
      <c r="I149" s="6">
        <v>0</v>
      </c>
      <c r="J149" s="6">
        <v>0</v>
      </c>
      <c r="K149" s="6">
        <v>32219.427365</v>
      </c>
      <c r="L149" s="6">
        <v>591408.0173779998</v>
      </c>
      <c r="M149" s="6">
        <v>84.449393</v>
      </c>
      <c r="N149" s="6">
        <v>3895.899334</v>
      </c>
      <c r="O149" s="6">
        <v>26071.785037</v>
      </c>
      <c r="P149" s="6">
        <v>474900.50292400003</v>
      </c>
      <c r="Q149" s="6">
        <v>242987.600935</v>
      </c>
      <c r="R149" s="6">
        <v>4000035.743703</v>
      </c>
    </row>
    <row r="150" spans="2:18" ht="12.75">
      <c r="B150" s="30">
        <v>41671</v>
      </c>
      <c r="C150" s="31">
        <v>111972.975</v>
      </c>
      <c r="D150" s="31">
        <v>2243822.495</v>
      </c>
      <c r="E150" s="31">
        <v>0</v>
      </c>
      <c r="F150" s="31">
        <v>1407.7453999999998</v>
      </c>
      <c r="G150" s="6">
        <v>77760.24432299999</v>
      </c>
      <c r="H150" s="6">
        <v>745012.717924</v>
      </c>
      <c r="I150" s="6">
        <v>0</v>
      </c>
      <c r="J150" s="6">
        <v>0</v>
      </c>
      <c r="K150" s="6">
        <v>33620.330208</v>
      </c>
      <c r="L150" s="6">
        <v>611222.960324</v>
      </c>
      <c r="M150" s="6">
        <v>82.889122</v>
      </c>
      <c r="N150" s="6">
        <v>4029.858913</v>
      </c>
      <c r="O150" s="6">
        <v>27962.035129</v>
      </c>
      <c r="P150" s="6">
        <v>500735.02015600004</v>
      </c>
      <c r="Q150" s="6">
        <v>251398.473782</v>
      </c>
      <c r="R150" s="6">
        <v>4106230.7977170004</v>
      </c>
    </row>
    <row r="151" spans="2:18" ht="12.75">
      <c r="B151" s="30">
        <v>41699</v>
      </c>
      <c r="C151" s="31">
        <v>116115.27900000001</v>
      </c>
      <c r="D151" s="31">
        <v>2262941.171</v>
      </c>
      <c r="E151" s="31">
        <v>0</v>
      </c>
      <c r="F151" s="31">
        <v>1412.3568</v>
      </c>
      <c r="G151" s="6">
        <v>70196.632409</v>
      </c>
      <c r="H151" s="6">
        <v>721895.107986</v>
      </c>
      <c r="I151" s="6">
        <v>0</v>
      </c>
      <c r="J151" s="6">
        <v>0</v>
      </c>
      <c r="K151" s="6">
        <v>34682.685464</v>
      </c>
      <c r="L151" s="6">
        <v>616435.622956</v>
      </c>
      <c r="M151" s="6">
        <v>84.97533299999999</v>
      </c>
      <c r="N151" s="6">
        <v>3936.910407</v>
      </c>
      <c r="O151" s="6">
        <v>29552.414646</v>
      </c>
      <c r="P151" s="6">
        <v>507910.879414</v>
      </c>
      <c r="Q151" s="6">
        <v>250631.986852</v>
      </c>
      <c r="R151" s="6">
        <v>4114532.0485630003</v>
      </c>
    </row>
    <row r="152" spans="2:18" ht="12.75">
      <c r="B152" s="30">
        <v>41730</v>
      </c>
      <c r="C152" s="31">
        <v>122844.039</v>
      </c>
      <c r="D152" s="31">
        <v>2315233.973</v>
      </c>
      <c r="E152" s="31">
        <v>0</v>
      </c>
      <c r="F152" s="31">
        <v>1426.457</v>
      </c>
      <c r="G152" s="6">
        <v>68781.884681</v>
      </c>
      <c r="H152" s="6">
        <v>784726.236058</v>
      </c>
      <c r="I152" s="6">
        <v>0</v>
      </c>
      <c r="J152" s="6">
        <v>0</v>
      </c>
      <c r="K152" s="6">
        <v>35917.628031</v>
      </c>
      <c r="L152" s="6">
        <v>633268.6444280001</v>
      </c>
      <c r="M152" s="6">
        <v>85.00370699999999</v>
      </c>
      <c r="N152" s="6">
        <v>3927.464706</v>
      </c>
      <c r="O152" s="6">
        <v>30870.279221999997</v>
      </c>
      <c r="P152" s="6">
        <v>524061.805061</v>
      </c>
      <c r="Q152" s="6">
        <v>258498.83464100002</v>
      </c>
      <c r="R152" s="6">
        <v>4262644.580253</v>
      </c>
    </row>
    <row r="153" spans="2:18" ht="12.75">
      <c r="B153" s="30">
        <v>41760</v>
      </c>
      <c r="C153" s="31">
        <v>128239.94</v>
      </c>
      <c r="D153" s="31">
        <v>2337336.302</v>
      </c>
      <c r="E153" s="31">
        <v>0</v>
      </c>
      <c r="F153" s="31">
        <v>1415.817</v>
      </c>
      <c r="G153" s="6">
        <v>70206.790974</v>
      </c>
      <c r="H153" s="6">
        <v>793056.9235220001</v>
      </c>
      <c r="I153" s="6">
        <v>0</v>
      </c>
      <c r="J153" s="6">
        <v>0</v>
      </c>
      <c r="K153" s="6">
        <v>37202.592490999996</v>
      </c>
      <c r="L153" s="6">
        <v>638830.167765</v>
      </c>
      <c r="M153" s="6">
        <v>85.295955</v>
      </c>
      <c r="N153" s="6">
        <v>3915.5126</v>
      </c>
      <c r="O153" s="6">
        <v>31459.383406</v>
      </c>
      <c r="P153" s="6">
        <v>522453.35129499994</v>
      </c>
      <c r="Q153" s="6">
        <v>267194.002826</v>
      </c>
      <c r="R153" s="6">
        <v>4297008.074182</v>
      </c>
    </row>
    <row r="154" spans="2:18" ht="12.75">
      <c r="B154" s="30">
        <v>41791</v>
      </c>
      <c r="C154" s="31">
        <v>134406.187</v>
      </c>
      <c r="D154" s="31">
        <v>2373773.699</v>
      </c>
      <c r="E154" s="31">
        <v>0</v>
      </c>
      <c r="F154" s="31">
        <v>1421.651</v>
      </c>
      <c r="G154" s="6">
        <v>72206.867921</v>
      </c>
      <c r="H154" s="6">
        <v>802540.695447</v>
      </c>
      <c r="I154" s="6">
        <v>0</v>
      </c>
      <c r="J154" s="6">
        <v>0</v>
      </c>
      <c r="K154" s="6">
        <v>38199.972378</v>
      </c>
      <c r="L154" s="6">
        <v>643832.929299</v>
      </c>
      <c r="M154" s="6">
        <v>86.838021</v>
      </c>
      <c r="N154" s="6">
        <v>3838.9662980000003</v>
      </c>
      <c r="O154" s="6">
        <v>31231.208182</v>
      </c>
      <c r="P154" s="6">
        <v>540841.0526389999</v>
      </c>
      <c r="Q154" s="6">
        <v>276131.073502</v>
      </c>
      <c r="R154" s="6">
        <v>4366248.993683</v>
      </c>
    </row>
    <row r="155" spans="2:18" ht="12.75">
      <c r="B155" s="30">
        <v>41821</v>
      </c>
      <c r="C155" s="31">
        <v>143130.78</v>
      </c>
      <c r="D155" s="31">
        <v>2435667.7460000003</v>
      </c>
      <c r="E155" s="31">
        <v>0</v>
      </c>
      <c r="F155" s="31">
        <v>1424.8082</v>
      </c>
      <c r="G155" s="6">
        <v>74110.37789</v>
      </c>
      <c r="H155" s="6">
        <v>766691.847458</v>
      </c>
      <c r="I155" s="6">
        <v>0</v>
      </c>
      <c r="J155" s="6">
        <v>0</v>
      </c>
      <c r="K155" s="6">
        <v>39873.969344</v>
      </c>
      <c r="L155" s="6">
        <v>656256.684064</v>
      </c>
      <c r="M155" s="6">
        <v>87.005393</v>
      </c>
      <c r="N155" s="6">
        <v>3774.960619</v>
      </c>
      <c r="O155" s="6">
        <v>31360.442348</v>
      </c>
      <c r="P155" s="6">
        <v>546302.0611</v>
      </c>
      <c r="Q155" s="6">
        <v>288562.574975</v>
      </c>
      <c r="R155" s="6">
        <v>4410118.107441</v>
      </c>
    </row>
    <row r="156" spans="2:18" ht="12.75">
      <c r="B156" s="30">
        <v>41852</v>
      </c>
      <c r="C156" s="31">
        <v>156819.46</v>
      </c>
      <c r="D156" s="31">
        <v>2521230.061</v>
      </c>
      <c r="E156" s="31">
        <v>0</v>
      </c>
      <c r="F156" s="31">
        <v>1432.5085</v>
      </c>
      <c r="G156" s="6">
        <v>79211.177981</v>
      </c>
      <c r="H156" s="6">
        <v>796926.963627</v>
      </c>
      <c r="I156" s="6">
        <v>0</v>
      </c>
      <c r="J156" s="6">
        <v>0</v>
      </c>
      <c r="K156" s="6">
        <v>41983.727385</v>
      </c>
      <c r="L156" s="6">
        <v>679300.943064</v>
      </c>
      <c r="M156" s="6">
        <v>90.431063</v>
      </c>
      <c r="N156" s="6">
        <v>3568.7170300000002</v>
      </c>
      <c r="O156" s="6">
        <v>31501.930227</v>
      </c>
      <c r="P156" s="6">
        <v>562360.74333</v>
      </c>
      <c r="Q156" s="6">
        <v>309606.72665599996</v>
      </c>
      <c r="R156" s="6">
        <v>4564819.936551</v>
      </c>
    </row>
    <row r="157" spans="2:18" ht="12.75">
      <c r="B157" s="30">
        <v>41883</v>
      </c>
      <c r="C157" s="31">
        <v>162576.021</v>
      </c>
      <c r="D157" s="31">
        <v>2469914.802</v>
      </c>
      <c r="E157" s="31">
        <v>0</v>
      </c>
      <c r="F157" s="31">
        <v>1445.8478</v>
      </c>
      <c r="G157" s="6">
        <v>83823.475322</v>
      </c>
      <c r="H157" s="6">
        <v>784744.81699</v>
      </c>
      <c r="I157" s="6">
        <v>0</v>
      </c>
      <c r="J157" s="6">
        <v>0</v>
      </c>
      <c r="K157" s="6">
        <v>41586.986133</v>
      </c>
      <c r="L157" s="6">
        <v>668790.835087</v>
      </c>
      <c r="M157" s="6">
        <v>91.661008</v>
      </c>
      <c r="N157" s="6">
        <v>3761.334727</v>
      </c>
      <c r="O157" s="6">
        <v>31389.325486</v>
      </c>
      <c r="P157" s="6">
        <v>563541.9445039999</v>
      </c>
      <c r="Q157" s="6">
        <v>319467.468949</v>
      </c>
      <c r="R157" s="6">
        <v>4492199.581108</v>
      </c>
    </row>
    <row r="158" spans="2:18" ht="12.75">
      <c r="B158" s="30">
        <v>41913</v>
      </c>
      <c r="C158" s="31">
        <v>163844.446</v>
      </c>
      <c r="D158" s="31">
        <v>2442981.591</v>
      </c>
      <c r="E158" s="31">
        <v>0</v>
      </c>
      <c r="F158" s="31">
        <v>1453.4933999999998</v>
      </c>
      <c r="G158" s="6">
        <v>85852.776285</v>
      </c>
      <c r="H158" s="6">
        <v>822712.635765</v>
      </c>
      <c r="I158" s="6">
        <v>0</v>
      </c>
      <c r="J158" s="6">
        <v>0</v>
      </c>
      <c r="K158" s="6">
        <v>41542.567074</v>
      </c>
      <c r="L158" s="6">
        <v>662515.487185</v>
      </c>
      <c r="M158" s="6">
        <v>91.191991</v>
      </c>
      <c r="N158" s="6">
        <v>3746.852334</v>
      </c>
      <c r="O158" s="6">
        <v>30683.000632</v>
      </c>
      <c r="P158" s="6">
        <v>552433.175776</v>
      </c>
      <c r="Q158" s="6">
        <v>322013.981982</v>
      </c>
      <c r="R158" s="6">
        <v>4485843.23546</v>
      </c>
    </row>
    <row r="159" spans="2:18" ht="12.75">
      <c r="B159" s="30">
        <v>41944</v>
      </c>
      <c r="C159" s="31">
        <v>173279.777</v>
      </c>
      <c r="D159" s="31">
        <v>2531144.825</v>
      </c>
      <c r="E159" s="31">
        <v>0</v>
      </c>
      <c r="F159" s="31">
        <v>1210.9615000000001</v>
      </c>
      <c r="G159" s="6">
        <v>90824.983711</v>
      </c>
      <c r="H159" s="6">
        <v>856538.986135</v>
      </c>
      <c r="I159" s="6">
        <v>0</v>
      </c>
      <c r="J159" s="6">
        <v>0</v>
      </c>
      <c r="K159" s="6">
        <v>42877.883711999995</v>
      </c>
      <c r="L159" s="6">
        <v>687639.2486630001</v>
      </c>
      <c r="M159" s="6">
        <v>89.784606</v>
      </c>
      <c r="N159" s="6">
        <v>3729.770898</v>
      </c>
      <c r="O159" s="6">
        <v>30917.817037999997</v>
      </c>
      <c r="P159" s="6">
        <v>576683.5845349999</v>
      </c>
      <c r="Q159" s="6">
        <v>337990.246067</v>
      </c>
      <c r="R159" s="6">
        <v>4656947.376731001</v>
      </c>
    </row>
    <row r="160" spans="2:18" ht="12.75">
      <c r="B160" s="30">
        <v>41974</v>
      </c>
      <c r="C160" s="31">
        <v>175906.297</v>
      </c>
      <c r="D160" s="31">
        <v>2526455.4590000003</v>
      </c>
      <c r="E160" s="31">
        <v>0</v>
      </c>
      <c r="F160" s="31">
        <v>1215.1406</v>
      </c>
      <c r="G160" s="6">
        <v>92551.653563</v>
      </c>
      <c r="H160" s="6">
        <v>857618.966079</v>
      </c>
      <c r="I160" s="6">
        <v>0</v>
      </c>
      <c r="J160" s="6">
        <v>0</v>
      </c>
      <c r="K160" s="6">
        <v>43441.885421</v>
      </c>
      <c r="L160" s="6">
        <v>687672.080338</v>
      </c>
      <c r="M160" s="6">
        <v>90.472382</v>
      </c>
      <c r="N160" s="6">
        <v>3737.789842</v>
      </c>
      <c r="O160" s="6">
        <v>30565.207469</v>
      </c>
      <c r="P160" s="6">
        <v>581670.254216</v>
      </c>
      <c r="Q160" s="6">
        <v>342555.515835</v>
      </c>
      <c r="R160" s="6">
        <v>4658369.690075001</v>
      </c>
    </row>
    <row r="161" spans="2:18" ht="12.75">
      <c r="B161" s="30">
        <v>42005</v>
      </c>
      <c r="C161" s="31">
        <v>186743.602</v>
      </c>
      <c r="D161" s="31">
        <v>2592232.534</v>
      </c>
      <c r="E161" s="31">
        <v>0</v>
      </c>
      <c r="F161" s="31">
        <v>1191.0316</v>
      </c>
      <c r="G161" s="6">
        <v>94941.390658</v>
      </c>
      <c r="H161" s="6">
        <v>870976.376995</v>
      </c>
      <c r="I161" s="6">
        <v>0</v>
      </c>
      <c r="J161" s="6">
        <v>0</v>
      </c>
      <c r="K161" s="6">
        <v>45364.329537</v>
      </c>
      <c r="L161" s="6">
        <v>697931.952942</v>
      </c>
      <c r="M161" s="6">
        <v>90.871132</v>
      </c>
      <c r="N161" s="6">
        <v>3730.173273</v>
      </c>
      <c r="O161" s="6">
        <v>32238.344471</v>
      </c>
      <c r="P161" s="6">
        <v>589938.5779340001</v>
      </c>
      <c r="Q161" s="6">
        <v>359378.53779800003</v>
      </c>
      <c r="R161" s="6">
        <v>4756000.646744</v>
      </c>
    </row>
    <row r="162" spans="2:18" ht="12.75">
      <c r="B162" s="30">
        <v>42036</v>
      </c>
      <c r="C162" s="31">
        <v>192423.435</v>
      </c>
      <c r="D162" s="31">
        <v>2629945.898</v>
      </c>
      <c r="E162" s="31">
        <v>0</v>
      </c>
      <c r="F162" s="31">
        <v>1192.3132</v>
      </c>
      <c r="G162" s="6">
        <v>97714.646411</v>
      </c>
      <c r="H162" s="6">
        <v>883984.229487</v>
      </c>
      <c r="I162" s="6">
        <v>0</v>
      </c>
      <c r="J162" s="6">
        <v>0</v>
      </c>
      <c r="K162" s="6">
        <v>46550.5045</v>
      </c>
      <c r="L162" s="6">
        <v>709538.4043220001</v>
      </c>
      <c r="M162" s="6">
        <v>92.01839100000001</v>
      </c>
      <c r="N162" s="6">
        <v>3693.326507</v>
      </c>
      <c r="O162" s="6">
        <v>32443.085576</v>
      </c>
      <c r="P162" s="6">
        <v>603880.3575340001</v>
      </c>
      <c r="Q162" s="6">
        <v>369223.68987799995</v>
      </c>
      <c r="R162" s="6">
        <v>4832234.52905</v>
      </c>
    </row>
    <row r="163" spans="2:18" ht="12.75">
      <c r="B163" s="30">
        <v>42064</v>
      </c>
      <c r="C163" s="31">
        <v>198801.073</v>
      </c>
      <c r="D163" s="31">
        <v>2654402.076</v>
      </c>
      <c r="E163" s="31">
        <v>0</v>
      </c>
      <c r="F163" s="31">
        <v>1207.8595</v>
      </c>
      <c r="G163" s="6">
        <v>100308.38070000001</v>
      </c>
      <c r="H163" s="6">
        <v>891011.5825659999</v>
      </c>
      <c r="I163" s="6">
        <v>0</v>
      </c>
      <c r="J163" s="6">
        <v>0</v>
      </c>
      <c r="K163" s="6">
        <v>48926.476512999994</v>
      </c>
      <c r="L163" s="6">
        <v>714355.6410010001</v>
      </c>
      <c r="M163" s="6">
        <v>92.76528</v>
      </c>
      <c r="N163" s="6">
        <v>3198.9011889999997</v>
      </c>
      <c r="O163" s="6">
        <v>33062.132001</v>
      </c>
      <c r="P163" s="6">
        <v>606455.297056</v>
      </c>
      <c r="Q163" s="6">
        <v>381190.82749399997</v>
      </c>
      <c r="R163" s="6">
        <v>4870631.357311999</v>
      </c>
    </row>
    <row r="164" spans="2:18" ht="12.75">
      <c r="B164" s="30">
        <v>42095</v>
      </c>
      <c r="C164" s="31">
        <v>206314.748</v>
      </c>
      <c r="D164" s="31">
        <v>2688980.948</v>
      </c>
      <c r="E164" s="31">
        <v>0</v>
      </c>
      <c r="F164" s="31">
        <v>1231.0141</v>
      </c>
      <c r="G164" s="6">
        <v>103035.60832799999</v>
      </c>
      <c r="H164" s="6">
        <v>897440.1516900001</v>
      </c>
      <c r="I164" s="6">
        <v>0</v>
      </c>
      <c r="J164" s="6">
        <v>0</v>
      </c>
      <c r="K164" s="6">
        <v>49671.042849</v>
      </c>
      <c r="L164" s="6">
        <v>718984.7091209999</v>
      </c>
      <c r="M164" s="6">
        <v>91.839591</v>
      </c>
      <c r="N164" s="6">
        <v>3245.680163</v>
      </c>
      <c r="O164" s="6">
        <v>32530.17004</v>
      </c>
      <c r="P164" s="6">
        <v>610264.961488</v>
      </c>
      <c r="Q164" s="6">
        <v>391643.408808</v>
      </c>
      <c r="R164" s="6">
        <v>4920147.464562</v>
      </c>
    </row>
    <row r="165" spans="2:18" ht="12.75">
      <c r="B165" s="30">
        <v>42125</v>
      </c>
      <c r="C165" s="31">
        <v>211492.35700000002</v>
      </c>
      <c r="D165" s="31">
        <v>2704596.324</v>
      </c>
      <c r="E165" s="31">
        <v>0</v>
      </c>
      <c r="F165" s="31">
        <v>1235.5176999999999</v>
      </c>
      <c r="G165" s="6">
        <v>105128.087572</v>
      </c>
      <c r="H165" s="6">
        <v>908021.612768</v>
      </c>
      <c r="I165" s="6">
        <v>0</v>
      </c>
      <c r="J165" s="6">
        <v>0</v>
      </c>
      <c r="K165" s="6">
        <v>50462.021206</v>
      </c>
      <c r="L165" s="6">
        <v>725921.6685520001</v>
      </c>
      <c r="M165" s="6">
        <v>93.276106</v>
      </c>
      <c r="N165" s="6">
        <v>1751.269523</v>
      </c>
      <c r="O165" s="6">
        <v>33520.767973</v>
      </c>
      <c r="P165" s="6">
        <v>617918.5002249999</v>
      </c>
      <c r="Q165" s="6">
        <v>400696.509857</v>
      </c>
      <c r="R165" s="6">
        <v>4959444.892768001</v>
      </c>
    </row>
    <row r="166" spans="2:18" ht="12.75">
      <c r="B166" s="30">
        <v>42156</v>
      </c>
      <c r="C166" s="31">
        <v>212231.384</v>
      </c>
      <c r="D166" s="31">
        <v>2691536.457</v>
      </c>
      <c r="E166" s="31">
        <v>0</v>
      </c>
      <c r="F166" s="31">
        <v>1248.7522</v>
      </c>
      <c r="G166" s="6">
        <v>106728.84836399999</v>
      </c>
      <c r="H166" s="6">
        <v>910997.119388</v>
      </c>
      <c r="I166" s="6">
        <v>0</v>
      </c>
      <c r="J166" s="6">
        <v>0</v>
      </c>
      <c r="K166" s="6">
        <v>52797.805404</v>
      </c>
      <c r="L166" s="6">
        <v>723387.22597</v>
      </c>
      <c r="M166" s="6">
        <v>86.202185</v>
      </c>
      <c r="N166" s="6">
        <v>2256.257874</v>
      </c>
      <c r="O166" s="6">
        <v>33353.910873</v>
      </c>
      <c r="P166" s="6">
        <v>626877.1477620001</v>
      </c>
      <c r="Q166" s="6">
        <v>405198.15082599997</v>
      </c>
      <c r="R166" s="6">
        <v>4956302.960193999</v>
      </c>
    </row>
    <row r="167" spans="2:18" ht="12.75">
      <c r="B167" s="30">
        <v>42186</v>
      </c>
      <c r="C167" s="31">
        <v>220905.802</v>
      </c>
      <c r="D167" s="31">
        <v>2761412.7260000003</v>
      </c>
      <c r="E167" s="31">
        <v>0</v>
      </c>
      <c r="F167" s="31">
        <v>1266.7145</v>
      </c>
      <c r="G167" s="6">
        <v>129674.971838</v>
      </c>
      <c r="H167" s="6">
        <v>971915.4107909999</v>
      </c>
      <c r="I167" s="6">
        <v>0</v>
      </c>
      <c r="J167" s="6">
        <v>0</v>
      </c>
      <c r="K167" s="6">
        <v>54528.945761</v>
      </c>
      <c r="L167" s="6">
        <v>740553.1558649999</v>
      </c>
      <c r="M167" s="6">
        <v>85.834874</v>
      </c>
      <c r="N167" s="6">
        <v>2032.594237</v>
      </c>
      <c r="O167" s="6">
        <v>35754.346818000005</v>
      </c>
      <c r="P167" s="6">
        <v>642564.958202</v>
      </c>
      <c r="Q167" s="6">
        <v>440949.901291</v>
      </c>
      <c r="R167" s="6">
        <v>5119745.559594999</v>
      </c>
    </row>
    <row r="168" spans="2:18" ht="12.75">
      <c r="B168" s="30">
        <v>42217</v>
      </c>
      <c r="C168" s="31">
        <v>224855.852</v>
      </c>
      <c r="D168" s="31">
        <v>2736811.448</v>
      </c>
      <c r="E168" s="31">
        <v>0</v>
      </c>
      <c r="F168" s="31">
        <v>1218.9396</v>
      </c>
      <c r="G168" s="6">
        <v>132395.167702</v>
      </c>
      <c r="H168" s="6">
        <v>962994.46231</v>
      </c>
      <c r="I168" s="6">
        <v>0</v>
      </c>
      <c r="J168" s="6">
        <v>0</v>
      </c>
      <c r="K168" s="6">
        <v>55743.183824</v>
      </c>
      <c r="L168" s="6">
        <v>730326.955317</v>
      </c>
      <c r="M168" s="6">
        <v>77.714896</v>
      </c>
      <c r="N168" s="6">
        <v>1795.086335</v>
      </c>
      <c r="O168" s="6">
        <v>36390.590629</v>
      </c>
      <c r="P168" s="6">
        <v>638548.936671</v>
      </c>
      <c r="Q168" s="6">
        <v>449462.509051</v>
      </c>
      <c r="R168" s="6">
        <v>5071695.828233</v>
      </c>
    </row>
    <row r="169" spans="2:18" ht="12.75">
      <c r="B169" s="30">
        <v>42248</v>
      </c>
      <c r="C169" s="31">
        <v>223289.554</v>
      </c>
      <c r="D169" s="31">
        <v>2688150.502</v>
      </c>
      <c r="E169" s="31">
        <v>0</v>
      </c>
      <c r="F169" s="31">
        <v>1233.7972</v>
      </c>
      <c r="G169" s="6">
        <v>128686.58856</v>
      </c>
      <c r="H169" s="6">
        <v>958924.336493</v>
      </c>
      <c r="I169" s="6">
        <v>0</v>
      </c>
      <c r="J169" s="6">
        <v>0</v>
      </c>
      <c r="K169" s="6">
        <v>55202.430084</v>
      </c>
      <c r="L169" s="6">
        <v>715701.096929</v>
      </c>
      <c r="M169" s="6">
        <v>77.80433199999999</v>
      </c>
      <c r="N169" s="6">
        <v>1697.070321</v>
      </c>
      <c r="O169" s="6">
        <v>36966.190347</v>
      </c>
      <c r="P169" s="6">
        <v>634062.009973</v>
      </c>
      <c r="Q169" s="6">
        <v>444222.56732300005</v>
      </c>
      <c r="R169" s="6">
        <v>4999768.812915999</v>
      </c>
    </row>
    <row r="170" spans="2:18" ht="12.75">
      <c r="B170" s="30">
        <v>42278</v>
      </c>
      <c r="C170" s="31">
        <v>230693.801</v>
      </c>
      <c r="D170" s="31">
        <v>2763624.237</v>
      </c>
      <c r="E170" s="31">
        <v>0</v>
      </c>
      <c r="F170" s="31">
        <v>1242.9015</v>
      </c>
      <c r="G170" s="6">
        <v>135348.762342</v>
      </c>
      <c r="H170" s="6">
        <v>988897.3186649999</v>
      </c>
      <c r="I170" s="6">
        <v>0</v>
      </c>
      <c r="J170" s="6">
        <v>0</v>
      </c>
      <c r="K170" s="6">
        <v>57456.69503</v>
      </c>
      <c r="L170" s="6">
        <v>739841.183767</v>
      </c>
      <c r="M170" s="6">
        <v>78.736136</v>
      </c>
      <c r="N170" s="6">
        <v>1650.821362</v>
      </c>
      <c r="O170" s="6">
        <v>38229.960549</v>
      </c>
      <c r="P170" s="6">
        <v>653086.992653</v>
      </c>
      <c r="Q170" s="6">
        <v>461807.95505700004</v>
      </c>
      <c r="R170" s="6">
        <v>5148343.454947</v>
      </c>
    </row>
    <row r="171" spans="2:18" ht="12.75">
      <c r="B171" s="30">
        <v>42309</v>
      </c>
      <c r="C171" s="31">
        <v>235311.96600000001</v>
      </c>
      <c r="D171" s="31">
        <v>2783628.2800000003</v>
      </c>
      <c r="E171" s="31">
        <v>0</v>
      </c>
      <c r="F171" s="31">
        <v>1248.8633</v>
      </c>
      <c r="G171" s="6">
        <v>138771.814977</v>
      </c>
      <c r="H171" s="6">
        <v>1003789.238819</v>
      </c>
      <c r="I171" s="6">
        <v>0</v>
      </c>
      <c r="J171" s="6">
        <v>0</v>
      </c>
      <c r="K171" s="6">
        <v>59018.927391000005</v>
      </c>
      <c r="L171" s="6">
        <v>746767.27211</v>
      </c>
      <c r="M171" s="6">
        <v>79.32100100000001</v>
      </c>
      <c r="N171" s="6">
        <v>1632.0537799999997</v>
      </c>
      <c r="O171" s="6">
        <v>38324.154848</v>
      </c>
      <c r="P171" s="6">
        <v>665103.7401719999</v>
      </c>
      <c r="Q171" s="6">
        <v>471506.184217</v>
      </c>
      <c r="R171" s="6">
        <v>5202169.448181</v>
      </c>
    </row>
    <row r="172" spans="2:18" ht="12.75">
      <c r="B172" s="30">
        <v>42339</v>
      </c>
      <c r="C172" s="31">
        <v>235735.688</v>
      </c>
      <c r="D172" s="31">
        <v>2757991.382</v>
      </c>
      <c r="E172" s="31">
        <v>0</v>
      </c>
      <c r="F172" s="31">
        <v>1255.5812</v>
      </c>
      <c r="G172" s="6">
        <v>145839.043847</v>
      </c>
      <c r="H172" s="6">
        <v>1003761.067478</v>
      </c>
      <c r="I172" s="6">
        <v>0</v>
      </c>
      <c r="J172" s="6">
        <v>0</v>
      </c>
      <c r="K172" s="6">
        <v>59573.227451</v>
      </c>
      <c r="L172" s="6">
        <v>747247.801248</v>
      </c>
      <c r="M172" s="6">
        <v>80.26392799999999</v>
      </c>
      <c r="N172" s="6">
        <v>1386.590997</v>
      </c>
      <c r="O172" s="6">
        <v>37952.217369000005</v>
      </c>
      <c r="P172" s="6">
        <v>673003.6700550001</v>
      </c>
      <c r="Q172" s="6">
        <v>479180.440595</v>
      </c>
      <c r="R172" s="6">
        <v>5184646.092978001</v>
      </c>
    </row>
    <row r="173" spans="2:18" ht="12.75">
      <c r="B173" s="30">
        <v>42370</v>
      </c>
      <c r="C173" s="31">
        <v>232199.562</v>
      </c>
      <c r="D173" s="31">
        <v>2695426.9080000003</v>
      </c>
      <c r="E173" s="31">
        <v>0</v>
      </c>
      <c r="F173" s="31">
        <v>1262.2800000000002</v>
      </c>
      <c r="G173" s="6">
        <v>145326.640346</v>
      </c>
      <c r="H173" s="6">
        <v>986622.2133429999</v>
      </c>
      <c r="I173" s="6">
        <v>0</v>
      </c>
      <c r="J173" s="6">
        <v>0</v>
      </c>
      <c r="K173" s="6">
        <v>60114.725424000004</v>
      </c>
      <c r="L173" s="6">
        <v>723109.243775</v>
      </c>
      <c r="M173" s="6">
        <v>75.5748</v>
      </c>
      <c r="N173" s="6">
        <v>1178.453409</v>
      </c>
      <c r="O173" s="6">
        <v>36585.477118</v>
      </c>
      <c r="P173" s="6">
        <v>657092.7317669999</v>
      </c>
      <c r="Q173" s="6">
        <v>474301.979688</v>
      </c>
      <c r="R173" s="6">
        <v>5064691.830294</v>
      </c>
    </row>
    <row r="174" spans="2:18" ht="12.75">
      <c r="B174" s="30">
        <v>42401</v>
      </c>
      <c r="C174" s="31">
        <v>234341.91400000002</v>
      </c>
      <c r="D174" s="31">
        <v>2705891.511</v>
      </c>
      <c r="E174" s="31">
        <v>0</v>
      </c>
      <c r="F174" s="31">
        <v>1256.0353</v>
      </c>
      <c r="G174" s="6">
        <v>147550.471671</v>
      </c>
      <c r="H174" s="6">
        <v>987938.104444</v>
      </c>
      <c r="I174" s="6">
        <v>0</v>
      </c>
      <c r="J174" s="6">
        <v>0</v>
      </c>
      <c r="K174" s="6">
        <v>60008.396375</v>
      </c>
      <c r="L174" s="6">
        <v>721143.940033</v>
      </c>
      <c r="M174" s="6">
        <v>75.736157</v>
      </c>
      <c r="N174" s="6">
        <v>1057.9448419999999</v>
      </c>
      <c r="O174" s="6">
        <v>37362.44743</v>
      </c>
      <c r="P174" s="6">
        <v>652519.122161</v>
      </c>
      <c r="Q174" s="6">
        <v>479338.965633</v>
      </c>
      <c r="R174" s="6">
        <v>5069806.65778</v>
      </c>
    </row>
    <row r="175" spans="2:18" ht="12.75">
      <c r="B175" s="30">
        <v>42430</v>
      </c>
      <c r="C175" s="31">
        <v>240715.506</v>
      </c>
      <c r="D175" s="31">
        <v>2784315.971</v>
      </c>
      <c r="E175" s="31">
        <v>0</v>
      </c>
      <c r="F175" s="31">
        <v>1260.6652</v>
      </c>
      <c r="G175" s="6">
        <v>152506.237765</v>
      </c>
      <c r="H175" s="6">
        <v>1009702.884094</v>
      </c>
      <c r="I175" s="6">
        <v>0</v>
      </c>
      <c r="J175" s="6">
        <v>0</v>
      </c>
      <c r="K175" s="6">
        <v>62449.8717</v>
      </c>
      <c r="L175" s="6">
        <v>737915.858707</v>
      </c>
      <c r="M175" s="6">
        <v>73.02844999999999</v>
      </c>
      <c r="N175" s="6">
        <v>954.6174159999999</v>
      </c>
      <c r="O175" s="6">
        <v>38217.125972999995</v>
      </c>
      <c r="P175" s="6">
        <v>663044.471597</v>
      </c>
      <c r="Q175" s="6">
        <v>493961.76988800004</v>
      </c>
      <c r="R175" s="6">
        <v>5197194.468014</v>
      </c>
    </row>
    <row r="176" spans="2:18" ht="12.75">
      <c r="B176" s="30">
        <v>42461</v>
      </c>
      <c r="C176" s="31">
        <v>244169.484</v>
      </c>
      <c r="D176" s="31">
        <v>2801084.399</v>
      </c>
      <c r="E176" s="31">
        <v>0</v>
      </c>
      <c r="F176" s="31">
        <v>1261.4804</v>
      </c>
      <c r="G176" s="6">
        <v>154706.158245</v>
      </c>
      <c r="H176" s="6">
        <v>1014123.6614069999</v>
      </c>
      <c r="I176" s="6">
        <v>0</v>
      </c>
      <c r="J176" s="6">
        <v>0</v>
      </c>
      <c r="K176" s="6">
        <v>67011.040988</v>
      </c>
      <c r="L176" s="6">
        <v>862947.445693</v>
      </c>
      <c r="M176" s="6">
        <v>73.54662300000001</v>
      </c>
      <c r="N176" s="6">
        <v>878.467534</v>
      </c>
      <c r="O176" s="6">
        <v>38407.966355</v>
      </c>
      <c r="P176" s="6">
        <v>672500.1155290001</v>
      </c>
      <c r="Q176" s="6">
        <v>504368.196211</v>
      </c>
      <c r="R176" s="6">
        <v>5352795.5695629995</v>
      </c>
    </row>
    <row r="177" spans="2:18" ht="12.75">
      <c r="B177" s="30">
        <v>42491</v>
      </c>
      <c r="C177" s="31">
        <v>250721.331</v>
      </c>
      <c r="D177" s="31">
        <v>2852045.437</v>
      </c>
      <c r="E177" s="31">
        <v>0</v>
      </c>
      <c r="F177" s="31">
        <v>1272.2644</v>
      </c>
      <c r="G177" s="6">
        <v>158764.561641</v>
      </c>
      <c r="H177" s="6">
        <v>1033234.322779</v>
      </c>
      <c r="I177" s="6">
        <v>0</v>
      </c>
      <c r="J177" s="6">
        <v>0</v>
      </c>
      <c r="K177" s="6">
        <v>67908.451124</v>
      </c>
      <c r="L177" s="6">
        <v>755720.592638</v>
      </c>
      <c r="M177" s="6">
        <v>73.54662300000001</v>
      </c>
      <c r="N177" s="6">
        <v>878.467534</v>
      </c>
      <c r="O177" s="6">
        <v>39458.17867</v>
      </c>
      <c r="P177" s="6">
        <v>683901.3136359999</v>
      </c>
      <c r="Q177" s="6">
        <v>516926.069058</v>
      </c>
      <c r="R177" s="6">
        <v>5327052.397987001</v>
      </c>
    </row>
    <row r="178" spans="2:18" ht="12.75">
      <c r="B178" s="30">
        <v>42522</v>
      </c>
      <c r="C178" s="31">
        <v>251708.88</v>
      </c>
      <c r="D178" s="31">
        <v>2807936.115</v>
      </c>
      <c r="E178" s="31">
        <v>0</v>
      </c>
      <c r="F178" s="31">
        <v>1289.3363</v>
      </c>
      <c r="G178" s="6">
        <v>159503.756112</v>
      </c>
      <c r="H178" s="6">
        <v>1026461.503995</v>
      </c>
      <c r="I178" s="6">
        <v>0</v>
      </c>
      <c r="J178" s="6">
        <v>0</v>
      </c>
      <c r="K178" s="6">
        <v>68345.80209499999</v>
      </c>
      <c r="L178" s="6">
        <v>745173.507989</v>
      </c>
      <c r="M178" s="6">
        <v>72.153779</v>
      </c>
      <c r="N178" s="6">
        <v>776.0936560000001</v>
      </c>
      <c r="O178" s="6">
        <v>39204.054817000004</v>
      </c>
      <c r="P178" s="6">
        <v>678753.61921</v>
      </c>
      <c r="Q178" s="6">
        <v>518834.64680299995</v>
      </c>
      <c r="R178" s="6">
        <v>5260390.17615</v>
      </c>
    </row>
    <row r="179" spans="2:18" ht="12.75">
      <c r="B179" s="30">
        <v>42552</v>
      </c>
      <c r="C179" s="31">
        <v>257285.199</v>
      </c>
      <c r="D179" s="31">
        <v>2872375.825</v>
      </c>
      <c r="E179" s="31">
        <v>0</v>
      </c>
      <c r="F179" s="31">
        <v>1289.3013</v>
      </c>
      <c r="G179" s="6">
        <v>164103.11838600002</v>
      </c>
      <c r="H179" s="6">
        <v>1047530.3177130001</v>
      </c>
      <c r="I179" s="6">
        <v>0</v>
      </c>
      <c r="J179" s="6">
        <v>0</v>
      </c>
      <c r="K179" s="6">
        <v>71863.700749</v>
      </c>
      <c r="L179" s="6">
        <v>761921.5862210001</v>
      </c>
      <c r="M179" s="6">
        <v>65.373598</v>
      </c>
      <c r="N179" s="6">
        <v>679.7178220000001</v>
      </c>
      <c r="O179" s="6">
        <v>40409.551644</v>
      </c>
      <c r="P179" s="6">
        <v>697225.855943</v>
      </c>
      <c r="Q179" s="6">
        <v>533726.943377</v>
      </c>
      <c r="R179" s="6">
        <v>5381022.603999001</v>
      </c>
    </row>
    <row r="180" spans="2:18" ht="12.75">
      <c r="B180" s="30">
        <v>42583</v>
      </c>
      <c r="C180" s="31">
        <v>264925.195</v>
      </c>
      <c r="D180" s="31">
        <v>2923407.034</v>
      </c>
      <c r="E180" s="31">
        <v>0</v>
      </c>
      <c r="F180" s="31">
        <v>1299.5138</v>
      </c>
      <c r="G180" s="6">
        <v>168194.28249</v>
      </c>
      <c r="H180" s="6">
        <v>1067243.563617</v>
      </c>
      <c r="I180" s="6">
        <v>0</v>
      </c>
      <c r="J180" s="6">
        <v>0</v>
      </c>
      <c r="K180" s="6">
        <v>73994.752644</v>
      </c>
      <c r="L180" s="6">
        <v>775218.7180589999</v>
      </c>
      <c r="M180" s="6">
        <v>50.782925999999996</v>
      </c>
      <c r="N180" s="6">
        <v>612.369931</v>
      </c>
      <c r="O180" s="6">
        <v>41662.497136</v>
      </c>
      <c r="P180" s="6">
        <v>718509.3934460001</v>
      </c>
      <c r="Q180" s="6">
        <v>548827.510196</v>
      </c>
      <c r="R180" s="6">
        <v>5486290.592853</v>
      </c>
    </row>
    <row r="181" spans="2:18" ht="12.75">
      <c r="B181" s="30">
        <v>42614</v>
      </c>
      <c r="C181" s="31">
        <v>274125.767</v>
      </c>
      <c r="D181" s="31">
        <v>2913934.291</v>
      </c>
      <c r="E181" s="31">
        <v>0</v>
      </c>
      <c r="F181" s="31">
        <v>1304.9964</v>
      </c>
      <c r="G181" s="6">
        <v>171865.488824</v>
      </c>
      <c r="H181" s="6">
        <v>1064236.0174530002</v>
      </c>
      <c r="I181" s="6">
        <v>0</v>
      </c>
      <c r="J181" s="6">
        <v>0</v>
      </c>
      <c r="K181" s="6">
        <v>76854.747888</v>
      </c>
      <c r="L181" s="6">
        <v>751265.8972979999</v>
      </c>
      <c r="M181" s="6">
        <v>50.566682</v>
      </c>
      <c r="N181" s="6">
        <v>589.4572290000001</v>
      </c>
      <c r="O181" s="6">
        <v>41914.888551</v>
      </c>
      <c r="P181" s="6">
        <v>725241.688138</v>
      </c>
      <c r="Q181" s="6">
        <v>564811.458945</v>
      </c>
      <c r="R181" s="6">
        <v>5456572.347518</v>
      </c>
    </row>
    <row r="182" spans="2:18" ht="12.75">
      <c r="B182" s="30">
        <v>42644</v>
      </c>
      <c r="C182" s="31">
        <v>275873.61100000003</v>
      </c>
      <c r="D182" s="31">
        <v>2900192.012</v>
      </c>
      <c r="E182" s="31">
        <v>0</v>
      </c>
      <c r="F182" s="31">
        <v>1300.1304</v>
      </c>
      <c r="G182" s="6">
        <v>174586.034053</v>
      </c>
      <c r="H182" s="6">
        <v>1067263.168514</v>
      </c>
      <c r="I182" s="6">
        <v>0</v>
      </c>
      <c r="J182" s="6">
        <v>0</v>
      </c>
      <c r="K182" s="6">
        <v>77943.94979000001</v>
      </c>
      <c r="L182" s="6">
        <v>765923.7883890001</v>
      </c>
      <c r="M182" s="6">
        <v>49.693214</v>
      </c>
      <c r="N182" s="6">
        <v>554.657137</v>
      </c>
      <c r="O182" s="6">
        <v>41693.20046</v>
      </c>
      <c r="P182" s="6">
        <v>725525.2767330001</v>
      </c>
      <c r="Q182" s="6">
        <v>570146.488517</v>
      </c>
      <c r="R182" s="6">
        <v>5460759.033173</v>
      </c>
    </row>
    <row r="183" spans="2:18" ht="12.75">
      <c r="B183" s="30">
        <v>42675</v>
      </c>
      <c r="C183" s="31">
        <v>271086.044</v>
      </c>
      <c r="D183" s="31">
        <v>2876632.0300000003</v>
      </c>
      <c r="E183" s="31">
        <v>0</v>
      </c>
      <c r="F183" s="31">
        <v>1305.6027</v>
      </c>
      <c r="G183" s="6">
        <v>176463.306369</v>
      </c>
      <c r="H183" s="6">
        <v>1075091.940643</v>
      </c>
      <c r="I183" s="6">
        <v>0</v>
      </c>
      <c r="J183" s="6">
        <v>0</v>
      </c>
      <c r="K183" s="6">
        <v>76785.56057700001</v>
      </c>
      <c r="L183" s="6">
        <v>763573.24759</v>
      </c>
      <c r="M183" s="6">
        <v>43.564598</v>
      </c>
      <c r="N183" s="6">
        <v>536.719385</v>
      </c>
      <c r="O183" s="6">
        <v>43094.559763</v>
      </c>
      <c r="P183" s="6">
        <v>726831.737536</v>
      </c>
      <c r="Q183" s="6">
        <v>567473.035307</v>
      </c>
      <c r="R183" s="6">
        <v>5443971.277854</v>
      </c>
    </row>
    <row r="184" spans="2:18" ht="12.75">
      <c r="B184" s="30">
        <v>42705</v>
      </c>
      <c r="C184" s="31">
        <v>275133.793</v>
      </c>
      <c r="D184" s="31">
        <v>2907584.117</v>
      </c>
      <c r="E184" s="31">
        <v>0</v>
      </c>
      <c r="F184" s="31">
        <v>1318.6934999999999</v>
      </c>
      <c r="G184" s="6">
        <v>180603.20453</v>
      </c>
      <c r="H184" s="6">
        <v>1093760.870671</v>
      </c>
      <c r="I184" s="6">
        <v>0</v>
      </c>
      <c r="J184" s="6">
        <v>0</v>
      </c>
      <c r="K184" s="6">
        <v>78620.81221</v>
      </c>
      <c r="L184" s="6">
        <v>788514.149019</v>
      </c>
      <c r="M184" s="6">
        <v>42.274176</v>
      </c>
      <c r="N184" s="6">
        <v>535.858887</v>
      </c>
      <c r="O184" s="6">
        <v>42864.102211000005</v>
      </c>
      <c r="P184" s="6">
        <v>742804.5777360001</v>
      </c>
      <c r="Q184" s="6">
        <v>577264.186127</v>
      </c>
      <c r="R184" s="6">
        <v>5534518.266813001</v>
      </c>
    </row>
    <row r="185" spans="2:18" ht="12.75">
      <c r="B185" s="30">
        <v>42736</v>
      </c>
      <c r="C185" s="31">
        <v>279802.587</v>
      </c>
      <c r="D185" s="31">
        <v>2936980.038</v>
      </c>
      <c r="E185" s="31">
        <v>0</v>
      </c>
      <c r="F185" s="31">
        <v>1323.0212</v>
      </c>
      <c r="G185" s="6">
        <v>189549.601516</v>
      </c>
      <c r="H185" s="6">
        <v>1133973.966406</v>
      </c>
      <c r="I185" s="6">
        <v>0</v>
      </c>
      <c r="J185" s="6">
        <v>0</v>
      </c>
      <c r="K185" s="6">
        <v>84514.509816</v>
      </c>
      <c r="L185" s="6">
        <v>789745.1798309999</v>
      </c>
      <c r="M185" s="6">
        <v>41.217465</v>
      </c>
      <c r="N185" s="6">
        <v>20.045728</v>
      </c>
      <c r="O185" s="6">
        <v>41717.46084000001</v>
      </c>
      <c r="P185" s="6">
        <v>747417.7874040001</v>
      </c>
      <c r="Q185" s="6">
        <v>595625.376637</v>
      </c>
      <c r="R185" s="6">
        <v>5609460.038569</v>
      </c>
    </row>
    <row r="186" spans="2:18" ht="12.75">
      <c r="B186" s="30">
        <v>42767</v>
      </c>
      <c r="C186" s="31">
        <v>285581.402</v>
      </c>
      <c r="D186" s="31">
        <v>2988956.845</v>
      </c>
      <c r="E186" s="31">
        <v>0</v>
      </c>
      <c r="F186" s="31">
        <v>1327.237</v>
      </c>
      <c r="G186" s="6">
        <v>187696.870689</v>
      </c>
      <c r="H186" s="6">
        <v>1119851.607938</v>
      </c>
      <c r="I186" s="6">
        <v>0</v>
      </c>
      <c r="J186" s="6">
        <v>0</v>
      </c>
      <c r="K186" s="6">
        <v>88150.11668199999</v>
      </c>
      <c r="L186" s="6">
        <v>805044.227027</v>
      </c>
      <c r="M186" s="6">
        <v>41.112716</v>
      </c>
      <c r="N186" s="6">
        <v>19.340314</v>
      </c>
      <c r="O186" s="6">
        <v>41768.041558</v>
      </c>
      <c r="P186" s="6">
        <v>766827.220584</v>
      </c>
      <c r="Q186" s="6">
        <v>603237.543645</v>
      </c>
      <c r="R186" s="6">
        <v>5682026.477863001</v>
      </c>
    </row>
    <row r="187" spans="2:18" ht="12.75">
      <c r="B187" s="30">
        <v>42795</v>
      </c>
      <c r="C187" s="31">
        <v>295326.264</v>
      </c>
      <c r="D187" s="31">
        <v>3081838.012</v>
      </c>
      <c r="E187" s="31">
        <v>0</v>
      </c>
      <c r="F187" s="31">
        <v>1347.6028</v>
      </c>
      <c r="G187" s="6">
        <v>194079.620221</v>
      </c>
      <c r="H187" s="6">
        <v>1149840.665531</v>
      </c>
      <c r="I187" s="6">
        <v>0</v>
      </c>
      <c r="J187" s="6">
        <v>0</v>
      </c>
      <c r="K187" s="6">
        <v>91899.727296</v>
      </c>
      <c r="L187" s="6">
        <v>828655.0373640001</v>
      </c>
      <c r="M187" s="6">
        <v>26.422734000000002</v>
      </c>
      <c r="N187" s="6">
        <v>6.813753</v>
      </c>
      <c r="O187" s="6">
        <v>42225.741733</v>
      </c>
      <c r="P187" s="6">
        <v>788016.402382</v>
      </c>
      <c r="Q187" s="6">
        <v>623557.7759840001</v>
      </c>
      <c r="R187" s="6">
        <v>5849704.533830001</v>
      </c>
    </row>
    <row r="188" spans="2:18" ht="12.75">
      <c r="B188" s="30">
        <v>42826</v>
      </c>
      <c r="C188" s="31">
        <v>303779.902</v>
      </c>
      <c r="D188" s="31">
        <v>3131293.474</v>
      </c>
      <c r="E188" s="31">
        <v>0</v>
      </c>
      <c r="F188" s="31">
        <v>1350.6082999999999</v>
      </c>
      <c r="G188" s="6">
        <v>196964.98900499998</v>
      </c>
      <c r="H188" s="6">
        <v>1163994.690012</v>
      </c>
      <c r="I188" s="6">
        <v>0</v>
      </c>
      <c r="J188" s="6">
        <v>0</v>
      </c>
      <c r="K188" s="6">
        <v>94973.87257900002</v>
      </c>
      <c r="L188" s="6">
        <v>840361.453797</v>
      </c>
      <c r="M188" s="6">
        <v>1.428733</v>
      </c>
      <c r="N188" s="6">
        <v>0.309032</v>
      </c>
      <c r="O188" s="6">
        <v>41532.02718</v>
      </c>
      <c r="P188" s="6">
        <v>791484.9749419999</v>
      </c>
      <c r="Q188" s="6">
        <v>637252.219497</v>
      </c>
      <c r="R188" s="6">
        <v>5928485.510082999</v>
      </c>
    </row>
    <row r="189" spans="2:18" ht="12.75">
      <c r="B189" s="30">
        <v>42856</v>
      </c>
      <c r="C189" s="31">
        <v>313589.70900000003</v>
      </c>
      <c r="D189" s="31">
        <v>3174803.56</v>
      </c>
      <c r="E189" s="31">
        <v>0</v>
      </c>
      <c r="F189" s="31">
        <v>1364.8856</v>
      </c>
      <c r="G189" s="6">
        <v>200386.293259</v>
      </c>
      <c r="H189" s="6">
        <v>1180366.714375</v>
      </c>
      <c r="I189" s="6">
        <v>0</v>
      </c>
      <c r="J189" s="6">
        <v>0</v>
      </c>
      <c r="K189" s="6">
        <v>98021.48249600001</v>
      </c>
      <c r="L189" s="6">
        <v>848920.749</v>
      </c>
      <c r="M189" s="6">
        <v>0.00332</v>
      </c>
      <c r="N189" s="6">
        <v>0.001696</v>
      </c>
      <c r="O189" s="6">
        <v>42099.638549999996</v>
      </c>
      <c r="P189" s="6">
        <v>799418.747845</v>
      </c>
      <c r="Q189" s="6">
        <v>654097.1266250001</v>
      </c>
      <c r="R189" s="6">
        <v>6004874.658515999</v>
      </c>
    </row>
    <row r="190" spans="2:18" ht="12.75">
      <c r="B190" s="30">
        <v>42887</v>
      </c>
      <c r="C190" s="31">
        <v>316865.18700000003</v>
      </c>
      <c r="D190" s="31">
        <v>3148706.886</v>
      </c>
      <c r="E190" s="31">
        <v>0</v>
      </c>
      <c r="F190" s="31">
        <v>1333.7343999999998</v>
      </c>
      <c r="G190" s="6">
        <v>201213.554215</v>
      </c>
      <c r="H190" s="6">
        <v>1179958.8631459998</v>
      </c>
      <c r="I190" s="6">
        <v>0</v>
      </c>
      <c r="J190" s="6">
        <v>9.958736</v>
      </c>
      <c r="K190" s="6">
        <v>98911.10328200001</v>
      </c>
      <c r="L190" s="6">
        <v>848067.405352</v>
      </c>
      <c r="M190" s="6">
        <v>0.0022519999999999997</v>
      </c>
      <c r="N190" s="6">
        <v>0.00103</v>
      </c>
      <c r="O190" s="6">
        <v>41629.56496</v>
      </c>
      <c r="P190" s="6">
        <v>792829.13356</v>
      </c>
      <c r="Q190" s="6">
        <v>658619.4117090001</v>
      </c>
      <c r="R190" s="6">
        <v>5970905.982224</v>
      </c>
    </row>
    <row r="191" spans="2:18" ht="12.75">
      <c r="B191" s="30">
        <v>42917</v>
      </c>
      <c r="C191" s="31">
        <v>322470.337</v>
      </c>
      <c r="D191" s="31">
        <v>3174194.579</v>
      </c>
      <c r="E191" s="31">
        <v>0</v>
      </c>
      <c r="F191" s="31">
        <v>1340.2293</v>
      </c>
      <c r="G191" s="6">
        <v>205204.438889</v>
      </c>
      <c r="H191" s="6">
        <v>1198304.5656329999</v>
      </c>
      <c r="I191" s="6">
        <v>51.236845</v>
      </c>
      <c r="J191" s="6">
        <v>31.027797999999997</v>
      </c>
      <c r="K191" s="6">
        <v>100698.23672199999</v>
      </c>
      <c r="L191" s="6">
        <v>857472.761226</v>
      </c>
      <c r="M191" s="6">
        <v>0.001195</v>
      </c>
      <c r="N191" s="6">
        <v>0.000496</v>
      </c>
      <c r="O191" s="6">
        <v>41618.595436999996</v>
      </c>
      <c r="P191" s="6">
        <v>793087.9506040001</v>
      </c>
      <c r="Q191" s="6">
        <v>670042.846088</v>
      </c>
      <c r="R191" s="6">
        <v>6024431.114057</v>
      </c>
    </row>
    <row r="192" spans="2:18" ht="12.75">
      <c r="B192" s="30">
        <v>42948</v>
      </c>
      <c r="C192" s="31">
        <v>328327.911</v>
      </c>
      <c r="D192" s="31">
        <v>3146914.228</v>
      </c>
      <c r="E192" s="31">
        <v>0</v>
      </c>
      <c r="F192" s="31">
        <v>1291.6739</v>
      </c>
      <c r="G192" s="6">
        <v>209320.49164199998</v>
      </c>
      <c r="H192" s="6">
        <v>1196467.552326</v>
      </c>
      <c r="I192" s="6">
        <v>50.600891000000004</v>
      </c>
      <c r="J192" s="6">
        <v>73.351943</v>
      </c>
      <c r="K192" s="6">
        <v>101202.49268099999</v>
      </c>
      <c r="L192" s="6">
        <v>852828.134335</v>
      </c>
      <c r="M192" s="6">
        <v>0.000348</v>
      </c>
      <c r="N192" s="6">
        <v>0.000129</v>
      </c>
      <c r="O192" s="6">
        <v>41091.671949</v>
      </c>
      <c r="P192" s="6">
        <v>788247.6900109999</v>
      </c>
      <c r="Q192" s="6">
        <v>679993.168511</v>
      </c>
      <c r="R192" s="6">
        <v>5985822.630644001</v>
      </c>
    </row>
    <row r="193" spans="2:18" ht="12.75">
      <c r="B193" s="30">
        <v>42979</v>
      </c>
      <c r="C193" s="31">
        <v>337162.303</v>
      </c>
      <c r="D193" s="31">
        <v>3199091.036</v>
      </c>
      <c r="E193" s="31">
        <v>0</v>
      </c>
      <c r="F193" s="31">
        <v>1295.7214</v>
      </c>
      <c r="G193" s="6">
        <v>214559.306158</v>
      </c>
      <c r="H193" s="6">
        <v>1215181.2495239999</v>
      </c>
      <c r="I193" s="6">
        <v>50.234979</v>
      </c>
      <c r="J193" s="6">
        <v>131.232141</v>
      </c>
      <c r="K193" s="6">
        <v>104502.17726099999</v>
      </c>
      <c r="L193" s="6">
        <v>865014.245563</v>
      </c>
      <c r="M193" s="6">
        <v>2.8E-05</v>
      </c>
      <c r="N193" s="6">
        <v>0</v>
      </c>
      <c r="O193" s="6">
        <v>40963.168902000005</v>
      </c>
      <c r="P193" s="6">
        <v>799863.1220999999</v>
      </c>
      <c r="Q193" s="6">
        <v>697237.1903279999</v>
      </c>
      <c r="R193" s="6">
        <v>6080576.606728</v>
      </c>
    </row>
    <row r="194" spans="2:18" ht="12.75">
      <c r="B194" s="30">
        <v>43009</v>
      </c>
      <c r="C194" s="31">
        <v>342446.961</v>
      </c>
      <c r="D194" s="31">
        <v>3235512.566</v>
      </c>
      <c r="E194" s="31">
        <v>0</v>
      </c>
      <c r="F194" s="31">
        <v>1296.7189</v>
      </c>
      <c r="G194" s="6">
        <v>219043.39541499998</v>
      </c>
      <c r="H194" s="6">
        <v>1230091.997885</v>
      </c>
      <c r="I194" s="6">
        <v>0.387918</v>
      </c>
      <c r="J194" s="6">
        <v>413.202358</v>
      </c>
      <c r="K194" s="6">
        <v>108008.734883</v>
      </c>
      <c r="L194" s="6">
        <v>875217.71291</v>
      </c>
      <c r="M194" s="6">
        <v>0.001195</v>
      </c>
      <c r="N194" s="6">
        <v>0.000496</v>
      </c>
      <c r="O194" s="6">
        <v>40050.165682</v>
      </c>
      <c r="P194" s="6">
        <v>798917.723595</v>
      </c>
      <c r="Q194" s="6">
        <v>709549.6460930001</v>
      </c>
      <c r="R194" s="6">
        <v>6141449.922144</v>
      </c>
    </row>
    <row r="195" spans="2:18" ht="12.75">
      <c r="B195" s="30">
        <v>43040</v>
      </c>
      <c r="C195" s="31">
        <v>344863.722</v>
      </c>
      <c r="D195" s="31">
        <v>3222786.845</v>
      </c>
      <c r="E195" s="31">
        <v>0</v>
      </c>
      <c r="F195" s="31">
        <v>1304.2272</v>
      </c>
      <c r="G195" s="6">
        <v>219980.883725</v>
      </c>
      <c r="H195" s="6">
        <v>1229111.489351</v>
      </c>
      <c r="I195" s="6">
        <v>0.386625</v>
      </c>
      <c r="J195" s="6">
        <v>684.942204</v>
      </c>
      <c r="K195" s="6">
        <v>110011.63624499999</v>
      </c>
      <c r="L195" s="6">
        <v>871248.5657939998</v>
      </c>
      <c r="M195" s="6">
        <v>2.8E-05</v>
      </c>
      <c r="N195" s="6">
        <v>0</v>
      </c>
      <c r="O195" s="6">
        <v>39300.11411</v>
      </c>
      <c r="P195" s="6">
        <v>792153.1148870001</v>
      </c>
      <c r="Q195" s="6">
        <v>714156.742733</v>
      </c>
      <c r="R195" s="6">
        <v>6117289.184436</v>
      </c>
    </row>
    <row r="196" spans="2:18" ht="12.75">
      <c r="B196" s="30">
        <v>43070</v>
      </c>
      <c r="C196" s="31">
        <v>348154.627</v>
      </c>
      <c r="D196" s="31">
        <v>3239379.7970000003</v>
      </c>
      <c r="E196" s="31">
        <v>0</v>
      </c>
      <c r="F196" s="31">
        <v>1314.3871</v>
      </c>
      <c r="G196" s="6">
        <v>220938.12178</v>
      </c>
      <c r="H196" s="6">
        <v>1222550.183741</v>
      </c>
      <c r="I196" s="6">
        <v>7.4534709999999995</v>
      </c>
      <c r="J196" s="6">
        <v>846.252059</v>
      </c>
      <c r="K196" s="6">
        <v>113593.95650700001</v>
      </c>
      <c r="L196" s="6">
        <v>890237.857294</v>
      </c>
      <c r="M196" s="6">
        <v>0</v>
      </c>
      <c r="N196" s="6">
        <v>0</v>
      </c>
      <c r="O196" s="6">
        <v>38622.165624</v>
      </c>
      <c r="P196" s="6">
        <v>713149.497531</v>
      </c>
      <c r="Q196" s="6">
        <v>721316.324382</v>
      </c>
      <c r="R196" s="6">
        <v>6067477.974724999</v>
      </c>
    </row>
    <row r="197" spans="2:18" ht="12.75">
      <c r="B197" s="30">
        <v>43101</v>
      </c>
      <c r="C197" s="31">
        <v>363336.637</v>
      </c>
      <c r="D197" s="31">
        <v>3331665.571</v>
      </c>
      <c r="E197" s="31">
        <v>0</v>
      </c>
      <c r="F197" s="31">
        <v>1324.7998</v>
      </c>
      <c r="G197" s="6">
        <v>227860.89039500002</v>
      </c>
      <c r="H197" s="6">
        <v>1256376.597763</v>
      </c>
      <c r="I197" s="6">
        <v>11.48394</v>
      </c>
      <c r="J197" s="6">
        <v>1116.456185</v>
      </c>
      <c r="K197" s="6">
        <v>120041.073136</v>
      </c>
      <c r="L197" s="6">
        <v>912571.272301</v>
      </c>
      <c r="M197" s="6">
        <v>0</v>
      </c>
      <c r="N197" s="6">
        <v>0</v>
      </c>
      <c r="O197" s="6">
        <v>39448.67109</v>
      </c>
      <c r="P197" s="6">
        <v>820424.932454</v>
      </c>
      <c r="Q197" s="6">
        <v>750698.7555609999</v>
      </c>
      <c r="R197" s="6">
        <v>6323479.629503</v>
      </c>
    </row>
    <row r="198" spans="2:18" ht="12.75">
      <c r="B198" s="30">
        <v>43132</v>
      </c>
      <c r="C198" s="31">
        <v>359343.44</v>
      </c>
      <c r="D198" s="31">
        <v>3261880.978</v>
      </c>
      <c r="E198" s="31">
        <v>0</v>
      </c>
      <c r="F198" s="31">
        <v>1332.487</v>
      </c>
      <c r="G198" s="6">
        <v>224873.713755</v>
      </c>
      <c r="H198" s="6">
        <v>1234148.922494</v>
      </c>
      <c r="I198" s="6">
        <v>10.80867</v>
      </c>
      <c r="J198" s="6">
        <v>1120.1916410000001</v>
      </c>
      <c r="K198" s="6">
        <v>120533.388817</v>
      </c>
      <c r="L198" s="6">
        <v>894713.1938359999</v>
      </c>
      <c r="M198" s="6">
        <v>0</v>
      </c>
      <c r="N198" s="6">
        <v>0</v>
      </c>
      <c r="O198" s="6">
        <v>38777.929990000004</v>
      </c>
      <c r="P198" s="6">
        <v>808108.619507</v>
      </c>
      <c r="Q198" s="6">
        <v>743539.281232</v>
      </c>
      <c r="R198" s="6">
        <v>6201304.392478</v>
      </c>
    </row>
    <row r="199" spans="2:18" ht="12.75">
      <c r="B199" s="30">
        <v>43160</v>
      </c>
      <c r="C199" s="31">
        <v>363089.89900000003</v>
      </c>
      <c r="D199" s="31">
        <v>3263280.896</v>
      </c>
      <c r="E199" s="31">
        <v>0</v>
      </c>
      <c r="F199" s="31">
        <v>1337.5525</v>
      </c>
      <c r="G199" s="6">
        <v>226294.631275</v>
      </c>
      <c r="H199" s="6">
        <v>1234141.4183150001</v>
      </c>
      <c r="I199" s="6">
        <v>10.822414</v>
      </c>
      <c r="J199" s="6">
        <v>1086.6998119999998</v>
      </c>
      <c r="K199" s="6">
        <v>123793.123181</v>
      </c>
      <c r="L199" s="6">
        <v>900154.989931</v>
      </c>
      <c r="M199" s="6">
        <v>0</v>
      </c>
      <c r="N199" s="6">
        <v>0</v>
      </c>
      <c r="O199" s="6">
        <v>38685.660797</v>
      </c>
      <c r="P199" s="6">
        <v>805826.0073050001</v>
      </c>
      <c r="Q199" s="6">
        <v>751874.1366670001</v>
      </c>
      <c r="R199" s="6">
        <v>6205827.563863001</v>
      </c>
    </row>
    <row r="200" spans="2:18" ht="12.75">
      <c r="B200" s="30">
        <v>43191</v>
      </c>
      <c r="C200" s="31">
        <v>370929.429</v>
      </c>
      <c r="D200" s="31">
        <v>3295510.981</v>
      </c>
      <c r="E200" s="31">
        <v>0</v>
      </c>
      <c r="F200" s="31">
        <v>1356.3329</v>
      </c>
      <c r="G200" s="6">
        <v>229863.750755</v>
      </c>
      <c r="H200" s="6">
        <v>1241056.661309</v>
      </c>
      <c r="I200" s="6">
        <v>10.681</v>
      </c>
      <c r="J200" s="6">
        <v>1095.277699</v>
      </c>
      <c r="K200" s="6">
        <v>126887.634368</v>
      </c>
      <c r="L200" s="6">
        <v>921772.285176</v>
      </c>
      <c r="M200" s="6">
        <v>0</v>
      </c>
      <c r="N200" s="6">
        <v>0</v>
      </c>
      <c r="O200" s="6">
        <v>37990.061861</v>
      </c>
      <c r="P200" s="6">
        <v>811952.376745</v>
      </c>
      <c r="Q200" s="6">
        <v>765681.5569839999</v>
      </c>
      <c r="R200" s="6">
        <v>6272743.914828999</v>
      </c>
    </row>
    <row r="201" spans="2:18" ht="12.75">
      <c r="B201" s="30">
        <v>43221</v>
      </c>
      <c r="C201" s="31">
        <v>376555.657</v>
      </c>
      <c r="D201" s="31">
        <v>3307577.8310000002</v>
      </c>
      <c r="E201" s="31">
        <v>0</v>
      </c>
      <c r="F201" s="31">
        <v>1361.982</v>
      </c>
      <c r="G201" s="6">
        <v>240073.493964</v>
      </c>
      <c r="H201" s="6">
        <v>1292104.507829</v>
      </c>
      <c r="I201" s="6">
        <v>8.930028</v>
      </c>
      <c r="J201" s="6">
        <v>862.637761</v>
      </c>
      <c r="K201" s="6">
        <v>130875.856786</v>
      </c>
      <c r="L201" s="6">
        <v>922285.75157</v>
      </c>
      <c r="M201" s="6">
        <v>0</v>
      </c>
      <c r="N201" s="6">
        <v>0</v>
      </c>
      <c r="O201" s="6">
        <v>38091.128972000006</v>
      </c>
      <c r="P201" s="6">
        <v>805470.3160720001</v>
      </c>
      <c r="Q201" s="6">
        <v>785605.06675</v>
      </c>
      <c r="R201" s="6">
        <v>6329663.026232</v>
      </c>
    </row>
    <row r="202" spans="2:18" ht="12.75">
      <c r="B202" s="30">
        <v>43252</v>
      </c>
      <c r="C202" s="31">
        <v>379054.748</v>
      </c>
      <c r="D202" s="31">
        <v>3292282.517</v>
      </c>
      <c r="E202" s="31">
        <v>0</v>
      </c>
      <c r="F202" s="31">
        <v>1354.0900000000001</v>
      </c>
      <c r="G202" s="6">
        <v>234484.665256</v>
      </c>
      <c r="H202" s="6">
        <v>1257870.895374</v>
      </c>
      <c r="I202" s="6">
        <v>7.839446</v>
      </c>
      <c r="J202" s="6">
        <v>729.886619</v>
      </c>
      <c r="K202" s="6">
        <v>133977.665999</v>
      </c>
      <c r="L202" s="6">
        <v>913269.181013</v>
      </c>
      <c r="M202" s="6">
        <v>0</v>
      </c>
      <c r="N202" s="6">
        <v>0</v>
      </c>
      <c r="O202" s="6">
        <v>38131.611420999994</v>
      </c>
      <c r="P202" s="6">
        <v>800419.1156039999</v>
      </c>
      <c r="Q202" s="6">
        <v>785656.530122</v>
      </c>
      <c r="R202" s="6">
        <v>6265925.68561</v>
      </c>
    </row>
    <row r="203" spans="2:18" ht="12.75">
      <c r="B203" s="30">
        <v>43282</v>
      </c>
      <c r="C203" s="31">
        <v>386623.391</v>
      </c>
      <c r="D203" s="31">
        <v>3348387.716</v>
      </c>
      <c r="E203" s="31">
        <v>0</v>
      </c>
      <c r="F203" s="31">
        <v>1361.6815000000001</v>
      </c>
      <c r="G203" s="6">
        <v>237605.842943</v>
      </c>
      <c r="H203" s="6">
        <v>1268145.697075</v>
      </c>
      <c r="I203" s="6">
        <v>8.474223</v>
      </c>
      <c r="J203" s="6">
        <v>786.698758</v>
      </c>
      <c r="K203" s="6">
        <v>137548.499751</v>
      </c>
      <c r="L203" s="6">
        <v>933232.061471</v>
      </c>
      <c r="M203" s="6">
        <v>0</v>
      </c>
      <c r="N203" s="6">
        <v>0</v>
      </c>
      <c r="O203" s="6">
        <v>39157.186093000004</v>
      </c>
      <c r="P203" s="6">
        <v>804958.3962160001</v>
      </c>
      <c r="Q203" s="6">
        <v>800943.3940099999</v>
      </c>
      <c r="R203" s="6">
        <v>6356872.25102</v>
      </c>
    </row>
    <row r="204" spans="2:18" ht="12.75">
      <c r="B204" s="30">
        <v>43313</v>
      </c>
      <c r="C204" s="31">
        <v>398154.984</v>
      </c>
      <c r="D204" s="31">
        <v>3380336.595</v>
      </c>
      <c r="E204" s="31">
        <v>0</v>
      </c>
      <c r="F204" s="31">
        <v>1368.3609000000001</v>
      </c>
      <c r="G204" s="6">
        <v>248818.107998</v>
      </c>
      <c r="H204" s="6">
        <v>1301961.830387</v>
      </c>
      <c r="I204" s="6">
        <v>6.652876</v>
      </c>
      <c r="J204" s="6">
        <v>619.804268</v>
      </c>
      <c r="K204" s="6">
        <v>144063.48856399997</v>
      </c>
      <c r="L204" s="6">
        <v>949987.1142099999</v>
      </c>
      <c r="M204" s="6">
        <v>0</v>
      </c>
      <c r="N204" s="6">
        <v>0</v>
      </c>
      <c r="O204" s="6">
        <v>39760.707350000004</v>
      </c>
      <c r="P204" s="6">
        <v>820189.094535</v>
      </c>
      <c r="Q204" s="6">
        <v>830803.940788</v>
      </c>
      <c r="R204" s="6">
        <v>6454462.7993</v>
      </c>
    </row>
    <row r="205" spans="2:18" ht="12.75">
      <c r="B205" s="30">
        <v>43344</v>
      </c>
      <c r="C205" s="31">
        <v>402096.517</v>
      </c>
      <c r="D205" s="31">
        <v>3358705.324</v>
      </c>
      <c r="E205" s="31">
        <v>0</v>
      </c>
      <c r="F205" s="31">
        <v>1377.1845</v>
      </c>
      <c r="G205" s="6">
        <v>252384.39500299998</v>
      </c>
      <c r="H205" s="6">
        <v>1298094.23971</v>
      </c>
      <c r="I205" s="6">
        <v>6.720799</v>
      </c>
      <c r="J205" s="6">
        <v>699.1248860000001</v>
      </c>
      <c r="K205" s="6">
        <v>146305.08634600003</v>
      </c>
      <c r="L205" s="6">
        <v>934803.6735810001</v>
      </c>
      <c r="M205" s="6">
        <v>0</v>
      </c>
      <c r="N205" s="6">
        <v>0</v>
      </c>
      <c r="O205" s="6">
        <v>39717.863909</v>
      </c>
      <c r="P205" s="6">
        <v>819818.439048</v>
      </c>
      <c r="Q205" s="6">
        <v>840510.583057</v>
      </c>
      <c r="R205" s="6">
        <v>6413497.985725</v>
      </c>
    </row>
    <row r="206" spans="2:18" ht="12.75">
      <c r="B206" s="30">
        <v>43374</v>
      </c>
      <c r="C206" s="31">
        <v>397421.591</v>
      </c>
      <c r="D206" s="31">
        <v>3287570.288</v>
      </c>
      <c r="E206" s="31">
        <v>0</v>
      </c>
      <c r="F206" s="31">
        <v>1384.7441</v>
      </c>
      <c r="G206" s="6">
        <v>252170.764658</v>
      </c>
      <c r="H206" s="6">
        <v>1286859.55547</v>
      </c>
      <c r="I206" s="6">
        <v>8.942506999999999</v>
      </c>
      <c r="J206" s="6">
        <v>704.334868</v>
      </c>
      <c r="K206" s="6">
        <v>144376.578135</v>
      </c>
      <c r="L206" s="6">
        <v>931682.3724169999</v>
      </c>
      <c r="M206" s="6">
        <v>0</v>
      </c>
      <c r="N206" s="6">
        <v>0</v>
      </c>
      <c r="O206" s="6">
        <v>39280.457387</v>
      </c>
      <c r="P206" s="6">
        <v>818723.9205959999</v>
      </c>
      <c r="Q206" s="6">
        <v>833258.333687</v>
      </c>
      <c r="R206" s="6">
        <v>6326925.215451</v>
      </c>
    </row>
    <row r="207" spans="2:18" ht="12.75">
      <c r="B207" s="30">
        <v>43405</v>
      </c>
      <c r="C207" s="31">
        <v>399464.302</v>
      </c>
      <c r="D207" s="31">
        <v>3303171.311</v>
      </c>
      <c r="E207" s="31">
        <v>0</v>
      </c>
      <c r="F207" s="31">
        <v>1384.3782</v>
      </c>
      <c r="G207" s="6">
        <v>253655.80470500002</v>
      </c>
      <c r="H207" s="6">
        <v>1285193.9136289998</v>
      </c>
      <c r="I207" s="6">
        <v>8.271829</v>
      </c>
      <c r="J207" s="6">
        <v>706.553058</v>
      </c>
      <c r="K207" s="6">
        <v>144957.531988</v>
      </c>
      <c r="L207" s="6">
        <v>927023.0671720001</v>
      </c>
      <c r="M207" s="6">
        <v>0</v>
      </c>
      <c r="N207" s="6">
        <v>0</v>
      </c>
      <c r="O207" s="6">
        <v>39229.218953</v>
      </c>
      <c r="P207" s="6">
        <v>813083.8622409999</v>
      </c>
      <c r="Q207" s="6">
        <v>837315.1294750001</v>
      </c>
      <c r="R207" s="6">
        <v>6330563.0853</v>
      </c>
    </row>
    <row r="208" spans="2:18" ht="12.75">
      <c r="B208" s="30">
        <v>43435</v>
      </c>
      <c r="C208" s="31">
        <v>403802.37200000003</v>
      </c>
      <c r="D208" s="31">
        <v>3325007.304</v>
      </c>
      <c r="E208" s="31">
        <v>0</v>
      </c>
      <c r="F208" s="31">
        <v>1392.9863</v>
      </c>
      <c r="G208" s="6">
        <v>253400.59427</v>
      </c>
      <c r="H208" s="6">
        <v>1288085.5081009998</v>
      </c>
      <c r="I208" s="6">
        <v>14.364019</v>
      </c>
      <c r="J208" s="6">
        <v>744.801055</v>
      </c>
      <c r="K208" s="6">
        <v>144925.05841300002</v>
      </c>
      <c r="L208" s="6">
        <v>925032.714698</v>
      </c>
      <c r="M208" s="6">
        <v>0</v>
      </c>
      <c r="N208" s="6">
        <v>0</v>
      </c>
      <c r="O208" s="6">
        <v>38827.709531</v>
      </c>
      <c r="P208" s="6">
        <v>818261.6246819999</v>
      </c>
      <c r="Q208" s="6">
        <v>840970.098233</v>
      </c>
      <c r="R208" s="6">
        <v>6358524.938836</v>
      </c>
    </row>
    <row r="209" spans="2:18" ht="12.75">
      <c r="B209" s="30">
        <v>43466</v>
      </c>
      <c r="C209" s="31">
        <v>413907.253</v>
      </c>
      <c r="D209" s="31">
        <v>3398043.987</v>
      </c>
      <c r="E209" s="31">
        <v>0</v>
      </c>
      <c r="F209" s="31">
        <v>1393.1576</v>
      </c>
      <c r="G209" s="6">
        <v>260967.644806</v>
      </c>
      <c r="H209" s="6">
        <v>1311860.605029</v>
      </c>
      <c r="I209" s="6">
        <v>14.56502</v>
      </c>
      <c r="J209" s="6">
        <v>854.591395</v>
      </c>
      <c r="K209" s="6">
        <v>147877.56687799998</v>
      </c>
      <c r="L209" s="6">
        <v>937654.640652</v>
      </c>
      <c r="M209" s="6">
        <v>0</v>
      </c>
      <c r="N209" s="6">
        <v>0</v>
      </c>
      <c r="O209" s="6">
        <v>40053.305076</v>
      </c>
      <c r="P209" s="6">
        <v>837194.546869</v>
      </c>
      <c r="Q209" s="6">
        <v>862820.3347799999</v>
      </c>
      <c r="R209" s="6">
        <v>6487001.528545</v>
      </c>
    </row>
    <row r="210" spans="2:18" ht="12.75">
      <c r="B210" s="30">
        <v>43497</v>
      </c>
      <c r="C210" s="31">
        <v>420330.227</v>
      </c>
      <c r="D210" s="31">
        <v>3426466.423</v>
      </c>
      <c r="E210" s="31">
        <v>0</v>
      </c>
      <c r="F210" s="31">
        <v>1394.0685999999998</v>
      </c>
      <c r="G210" s="6">
        <v>263036.410401</v>
      </c>
      <c r="H210" s="6">
        <v>1317078.665267</v>
      </c>
      <c r="I210" s="6">
        <v>14.338375</v>
      </c>
      <c r="J210" s="6">
        <v>812.468623</v>
      </c>
      <c r="K210" s="6">
        <v>151688.665245</v>
      </c>
      <c r="L210" s="6">
        <v>940753.680252</v>
      </c>
      <c r="M210" s="6">
        <v>0</v>
      </c>
      <c r="N210" s="6">
        <v>0</v>
      </c>
      <c r="O210" s="6">
        <v>40027.200620999996</v>
      </c>
      <c r="P210" s="6">
        <v>840728.955712</v>
      </c>
      <c r="Q210" s="6">
        <v>875096.8416420001</v>
      </c>
      <c r="R210" s="6">
        <v>6527234.261453999</v>
      </c>
    </row>
    <row r="211" spans="2:18" ht="12.75">
      <c r="B211" s="30">
        <v>43525</v>
      </c>
      <c r="C211" s="31">
        <v>435023.253</v>
      </c>
      <c r="D211" s="31">
        <v>3508849.748</v>
      </c>
      <c r="E211" s="31">
        <v>0</v>
      </c>
      <c r="F211" s="31">
        <v>1402.6225</v>
      </c>
      <c r="G211" s="6">
        <v>269429.128244</v>
      </c>
      <c r="H211" s="6">
        <v>1342020.261466</v>
      </c>
      <c r="I211" s="6">
        <v>11.903686</v>
      </c>
      <c r="J211" s="6">
        <v>796.9811090000001</v>
      </c>
      <c r="K211" s="6">
        <v>157017.569424</v>
      </c>
      <c r="L211" s="6">
        <v>958974.8398279999</v>
      </c>
      <c r="M211" s="6">
        <v>0</v>
      </c>
      <c r="N211" s="6">
        <v>0</v>
      </c>
      <c r="O211" s="6">
        <v>41339.746549</v>
      </c>
      <c r="P211" s="6">
        <v>859721.927966</v>
      </c>
      <c r="Q211" s="6">
        <v>902821.6009030001</v>
      </c>
      <c r="R211" s="6">
        <v>6671766.380869001</v>
      </c>
    </row>
    <row r="212" spans="2:18" ht="12.75">
      <c r="B212" s="30">
        <v>43556</v>
      </c>
      <c r="C212" s="31">
        <v>448321.18700000003</v>
      </c>
      <c r="D212" s="31">
        <v>3581235.805</v>
      </c>
      <c r="E212" s="31">
        <v>0</v>
      </c>
      <c r="F212" s="31">
        <v>1420.1262</v>
      </c>
      <c r="G212" s="6">
        <v>275088.96381</v>
      </c>
      <c r="H212" s="6">
        <v>1359496.578985</v>
      </c>
      <c r="I212" s="6">
        <v>11.965679</v>
      </c>
      <c r="J212" s="6">
        <v>766.87781</v>
      </c>
      <c r="K212" s="6">
        <v>164143.048656</v>
      </c>
      <c r="L212" s="6">
        <v>963825.666786</v>
      </c>
      <c r="M212" s="6">
        <v>0</v>
      </c>
      <c r="N212" s="6">
        <v>0</v>
      </c>
      <c r="O212" s="6">
        <v>41680.631442</v>
      </c>
      <c r="P212" s="6">
        <v>874686.631135</v>
      </c>
      <c r="Q212" s="6">
        <v>929245.796587</v>
      </c>
      <c r="R212" s="6">
        <v>6781431.685916</v>
      </c>
    </row>
    <row r="213" spans="2:18" ht="12.75">
      <c r="B213" s="30">
        <v>43586</v>
      </c>
      <c r="C213" s="31">
        <v>456094.77400000003</v>
      </c>
      <c r="D213" s="31">
        <v>3592934.291</v>
      </c>
      <c r="E213" s="31">
        <v>0</v>
      </c>
      <c r="F213" s="31">
        <v>1393.8409</v>
      </c>
      <c r="G213" s="6">
        <v>277218.396051</v>
      </c>
      <c r="H213" s="6">
        <v>1358837.278117</v>
      </c>
      <c r="I213" s="6">
        <v>12.509474</v>
      </c>
      <c r="J213" s="6">
        <v>812.93221</v>
      </c>
      <c r="K213" s="6">
        <v>167966.430313</v>
      </c>
      <c r="L213" s="6">
        <v>965647.3627210001</v>
      </c>
      <c r="M213" s="6">
        <v>0</v>
      </c>
      <c r="N213" s="6">
        <v>0</v>
      </c>
      <c r="O213" s="6">
        <v>41832.177205</v>
      </c>
      <c r="P213" s="6">
        <v>886891.3097679999</v>
      </c>
      <c r="Q213" s="6">
        <v>943124.287043</v>
      </c>
      <c r="R213" s="6">
        <v>6806517.014716</v>
      </c>
    </row>
    <row r="214" spans="2:18" ht="12.75">
      <c r="B214" s="30">
        <v>43617</v>
      </c>
      <c r="C214" s="31">
        <v>474579.607</v>
      </c>
      <c r="D214" s="31">
        <v>3673738.24</v>
      </c>
      <c r="E214" s="31">
        <v>0</v>
      </c>
      <c r="F214" s="31">
        <v>1391.3055000000002</v>
      </c>
      <c r="G214" s="6">
        <v>281398.963532</v>
      </c>
      <c r="H214" s="6">
        <v>1380125.684658</v>
      </c>
      <c r="I214" s="6">
        <v>13.126985000000001</v>
      </c>
      <c r="J214" s="6">
        <v>876.330031</v>
      </c>
      <c r="K214" s="6">
        <v>174428.66174100002</v>
      </c>
      <c r="L214" s="6">
        <v>981854.9595880001</v>
      </c>
      <c r="M214" s="6">
        <v>0</v>
      </c>
      <c r="N214" s="6">
        <v>0</v>
      </c>
      <c r="O214" s="6">
        <v>44727.354287</v>
      </c>
      <c r="P214" s="6">
        <v>886316.26713</v>
      </c>
      <c r="Q214" s="6">
        <v>975147.7135450001</v>
      </c>
      <c r="R214" s="6">
        <v>6924302.7869070005</v>
      </c>
    </row>
    <row r="215" spans="2:18" ht="12.75">
      <c r="B215" s="30">
        <v>43647</v>
      </c>
      <c r="C215" s="31">
        <v>501628.59</v>
      </c>
      <c r="D215" s="31">
        <v>3779384.062</v>
      </c>
      <c r="E215" s="31">
        <v>0</v>
      </c>
      <c r="F215" s="31">
        <v>1343.7951</v>
      </c>
      <c r="G215" s="6">
        <v>288182.203402</v>
      </c>
      <c r="H215" s="6">
        <v>1403253.622576</v>
      </c>
      <c r="I215" s="6">
        <v>14.065187</v>
      </c>
      <c r="J215" s="6">
        <v>928.0314549999999</v>
      </c>
      <c r="K215" s="6">
        <v>180340.28535800002</v>
      </c>
      <c r="L215" s="6">
        <v>1001163.744159</v>
      </c>
      <c r="M215" s="6">
        <v>0</v>
      </c>
      <c r="N215" s="6">
        <v>0</v>
      </c>
      <c r="O215" s="6">
        <v>43604.622082</v>
      </c>
      <c r="P215" s="6">
        <v>916422.821526</v>
      </c>
      <c r="Q215" s="6">
        <v>1013769.7660290002</v>
      </c>
      <c r="R215" s="6">
        <v>7102496.076816</v>
      </c>
    </row>
    <row r="216" spans="2:18" ht="12.75">
      <c r="B216" s="30">
        <v>43678</v>
      </c>
      <c r="C216" s="31">
        <v>518942.25800000003</v>
      </c>
      <c r="D216" s="31">
        <v>3788426.139</v>
      </c>
      <c r="E216" s="31">
        <v>0</v>
      </c>
      <c r="F216" s="31">
        <v>1318.3881000000001</v>
      </c>
      <c r="G216" s="6">
        <v>289257.667912</v>
      </c>
      <c r="H216" s="6">
        <v>1407081.644622</v>
      </c>
      <c r="I216" s="6">
        <v>12.985573</v>
      </c>
      <c r="J216" s="6">
        <v>542.7204670000001</v>
      </c>
      <c r="K216" s="6">
        <v>184070.800586</v>
      </c>
      <c r="L216" s="6">
        <v>999390.774923</v>
      </c>
      <c r="M216" s="6">
        <v>0</v>
      </c>
      <c r="N216" s="6">
        <v>0</v>
      </c>
      <c r="O216" s="6">
        <v>45516.396986</v>
      </c>
      <c r="P216" s="6">
        <v>915459.0974869999</v>
      </c>
      <c r="Q216" s="6">
        <v>1037800.109057</v>
      </c>
      <c r="R216" s="6">
        <v>7112218.764599</v>
      </c>
    </row>
    <row r="217" spans="2:18" ht="12.75">
      <c r="B217" s="30">
        <v>43709</v>
      </c>
      <c r="C217" s="31">
        <v>545893.6460000001</v>
      </c>
      <c r="D217" s="31">
        <v>3865634.838</v>
      </c>
      <c r="E217" s="31">
        <v>0</v>
      </c>
      <c r="F217" s="31">
        <v>1215.6308</v>
      </c>
      <c r="G217" s="6">
        <v>300032.26310399995</v>
      </c>
      <c r="H217" s="6">
        <v>1427303.163271</v>
      </c>
      <c r="I217" s="6">
        <v>12.864297</v>
      </c>
      <c r="J217" s="6">
        <v>528.0143</v>
      </c>
      <c r="K217" s="6">
        <v>192524.61883899997</v>
      </c>
      <c r="L217" s="6">
        <v>1013318.662882</v>
      </c>
      <c r="M217" s="6">
        <v>0</v>
      </c>
      <c r="N217" s="6">
        <v>0</v>
      </c>
      <c r="O217" s="6">
        <v>46301.071119</v>
      </c>
      <c r="P217" s="6">
        <v>926548.408156</v>
      </c>
      <c r="Q217" s="6">
        <v>1084764.4633590002</v>
      </c>
      <c r="R217" s="6">
        <v>7234548.717409</v>
      </c>
    </row>
    <row r="218" spans="2:18" ht="12.75">
      <c r="B218" s="30">
        <v>43739</v>
      </c>
      <c r="C218" s="31">
        <v>544937.783</v>
      </c>
      <c r="D218" s="31">
        <v>3819771.697</v>
      </c>
      <c r="E218" s="31">
        <v>0</v>
      </c>
      <c r="F218" s="31">
        <v>847.178</v>
      </c>
      <c r="G218" s="6">
        <v>297737.72662300005</v>
      </c>
      <c r="H218" s="6">
        <v>1430447.8708670002</v>
      </c>
      <c r="I218" s="6">
        <v>10.657860000000001</v>
      </c>
      <c r="J218" s="6">
        <v>439.426767</v>
      </c>
      <c r="K218" s="6">
        <v>193800.956482</v>
      </c>
      <c r="L218" s="6">
        <v>1009550.5327900001</v>
      </c>
      <c r="M218" s="6">
        <v>0</v>
      </c>
      <c r="N218" s="6">
        <v>0</v>
      </c>
      <c r="O218" s="6">
        <v>45846.630094</v>
      </c>
      <c r="P218" s="6">
        <v>919609.182161</v>
      </c>
      <c r="Q218" s="6">
        <v>1082333.7540590002</v>
      </c>
      <c r="R218" s="6">
        <v>7180665.887584999</v>
      </c>
    </row>
    <row r="219" spans="2:18" ht="12.75">
      <c r="B219" s="30">
        <v>43770</v>
      </c>
      <c r="C219" s="31">
        <v>553261.264</v>
      </c>
      <c r="D219" s="31">
        <v>3926122.271</v>
      </c>
      <c r="E219" s="31">
        <v>0</v>
      </c>
      <c r="F219" s="31">
        <v>839.5088</v>
      </c>
      <c r="G219" s="6">
        <v>310835.961199</v>
      </c>
      <c r="H219" s="6">
        <v>1468986.388238</v>
      </c>
      <c r="I219" s="6">
        <v>6.947068</v>
      </c>
      <c r="J219" s="6">
        <v>419.64822</v>
      </c>
      <c r="K219" s="6">
        <v>192892.45525099998</v>
      </c>
      <c r="L219" s="6">
        <v>1028429.364263</v>
      </c>
      <c r="M219" s="6">
        <v>0</v>
      </c>
      <c r="N219" s="6">
        <v>0</v>
      </c>
      <c r="O219" s="6">
        <v>46347.683086000005</v>
      </c>
      <c r="P219" s="6">
        <v>920643.756839</v>
      </c>
      <c r="Q219" s="6">
        <v>1103344.3106039998</v>
      </c>
      <c r="R219" s="6">
        <v>7345440.93736</v>
      </c>
    </row>
    <row r="220" spans="2:18" ht="12.75">
      <c r="B220" s="30">
        <v>43800</v>
      </c>
      <c r="C220" s="31">
        <v>548048.878</v>
      </c>
      <c r="D220" s="31">
        <v>3875968.332</v>
      </c>
      <c r="E220" s="31">
        <v>0</v>
      </c>
      <c r="F220" s="31">
        <v>851.3814</v>
      </c>
      <c r="G220" s="6">
        <v>313163.23801599996</v>
      </c>
      <c r="H220" s="6">
        <v>1467615.205917</v>
      </c>
      <c r="I220" s="6">
        <v>7.164327</v>
      </c>
      <c r="J220" s="6">
        <v>443.636261</v>
      </c>
      <c r="K220" s="6">
        <v>195705.98310800001</v>
      </c>
      <c r="L220" s="6">
        <v>1030351.675653</v>
      </c>
      <c r="M220" s="6">
        <v>0</v>
      </c>
      <c r="N220" s="6">
        <v>0</v>
      </c>
      <c r="O220" s="6">
        <v>47034.013375</v>
      </c>
      <c r="P220" s="6">
        <v>907828.6558180001</v>
      </c>
      <c r="Q220" s="6">
        <v>1103959.2768260003</v>
      </c>
      <c r="R220" s="6">
        <v>7283058.887049001</v>
      </c>
    </row>
  </sheetData>
  <sheetProtection/>
  <mergeCells count="9">
    <mergeCell ref="Q5:R5"/>
    <mergeCell ref="C5:D5"/>
    <mergeCell ref="E5:F5"/>
    <mergeCell ref="G5:H5"/>
    <mergeCell ref="B5:B6"/>
    <mergeCell ref="I5:J5"/>
    <mergeCell ref="K5:L5"/>
    <mergeCell ref="M5:N5"/>
    <mergeCell ref="O5:P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U220"/>
  <sheetViews>
    <sheetView zoomScalePageLayoutView="0" workbookViewId="0" topLeftCell="A198">
      <selection activeCell="A210" sqref="A210:IV220"/>
    </sheetView>
  </sheetViews>
  <sheetFormatPr defaultColWidth="11.421875" defaultRowHeight="12.75"/>
  <cols>
    <col min="1" max="1" width="3.57421875" style="0" customWidth="1"/>
  </cols>
  <sheetData>
    <row r="1" spans="2:21" s="27" customFormat="1" ht="15.75">
      <c r="B1" s="21" t="s">
        <v>132</v>
      </c>
      <c r="K1"/>
      <c r="L1"/>
      <c r="M1"/>
      <c r="N1"/>
      <c r="O1"/>
      <c r="P1"/>
      <c r="Q1"/>
      <c r="R1"/>
      <c r="S1"/>
      <c r="T1"/>
      <c r="U1"/>
    </row>
    <row r="2" spans="2:21" s="27" customFormat="1" ht="15.75">
      <c r="B2" s="21" t="s">
        <v>268</v>
      </c>
      <c r="K2"/>
      <c r="L2"/>
      <c r="M2"/>
      <c r="N2"/>
      <c r="O2"/>
      <c r="P2"/>
      <c r="Q2"/>
      <c r="R2"/>
      <c r="S2"/>
      <c r="T2"/>
      <c r="U2"/>
    </row>
    <row r="3" spans="2:21" s="27" customFormat="1" ht="15.75">
      <c r="B3" s="21"/>
      <c r="K3"/>
      <c r="L3"/>
      <c r="M3"/>
      <c r="N3"/>
      <c r="O3"/>
      <c r="P3"/>
      <c r="Q3"/>
      <c r="R3"/>
      <c r="S3"/>
      <c r="T3"/>
      <c r="U3"/>
    </row>
    <row r="4" spans="2:21" s="27" customFormat="1" ht="12.75">
      <c r="B4" s="28" t="s">
        <v>195</v>
      </c>
      <c r="K4"/>
      <c r="L4"/>
      <c r="M4"/>
      <c r="N4"/>
      <c r="O4"/>
      <c r="P4"/>
      <c r="Q4"/>
      <c r="R4"/>
      <c r="S4"/>
      <c r="T4"/>
      <c r="U4"/>
    </row>
    <row r="5" spans="2:10" ht="12.75">
      <c r="B5" s="63" t="s">
        <v>215</v>
      </c>
      <c r="C5" s="63"/>
      <c r="D5" s="63"/>
      <c r="E5" s="63"/>
      <c r="F5" s="63"/>
      <c r="G5" s="63"/>
      <c r="H5" s="63"/>
      <c r="I5" s="63"/>
      <c r="J5" s="63"/>
    </row>
    <row r="6" spans="2:10" ht="38.25">
      <c r="B6" s="113"/>
      <c r="C6" s="112" t="s">
        <v>18</v>
      </c>
      <c r="D6" s="112" t="s">
        <v>125</v>
      </c>
      <c r="E6" s="112" t="s">
        <v>121</v>
      </c>
      <c r="F6" s="112" t="s">
        <v>126</v>
      </c>
      <c r="G6" s="112" t="s">
        <v>56</v>
      </c>
      <c r="H6" s="112" t="s">
        <v>127</v>
      </c>
      <c r="I6" s="112" t="s">
        <v>128</v>
      </c>
      <c r="J6" s="37" t="s">
        <v>46</v>
      </c>
    </row>
    <row r="7" spans="2:10" ht="12.75">
      <c r="B7" s="30">
        <v>37316</v>
      </c>
      <c r="C7" s="31">
        <v>7195.637</v>
      </c>
      <c r="D7" s="39">
        <v>0</v>
      </c>
      <c r="E7" s="31">
        <v>16.44794</v>
      </c>
      <c r="F7" s="39">
        <v>0</v>
      </c>
      <c r="G7" s="31">
        <v>37.87972</v>
      </c>
      <c r="H7" s="39">
        <v>0</v>
      </c>
      <c r="I7" s="39">
        <v>0</v>
      </c>
      <c r="J7" s="31">
        <v>7249.96466</v>
      </c>
    </row>
    <row r="8" spans="2:10" ht="12.75">
      <c r="B8" s="30">
        <v>37347</v>
      </c>
      <c r="C8" s="31">
        <v>7848.192</v>
      </c>
      <c r="D8" s="39">
        <v>0</v>
      </c>
      <c r="E8" s="31">
        <v>26.043317999999996</v>
      </c>
      <c r="F8" s="39">
        <v>0</v>
      </c>
      <c r="G8" s="31">
        <v>41.852821</v>
      </c>
      <c r="H8" s="39">
        <v>0</v>
      </c>
      <c r="I8" s="39">
        <v>0</v>
      </c>
      <c r="J8" s="31">
        <v>7916.088139</v>
      </c>
    </row>
    <row r="9" spans="2:10" ht="12.75">
      <c r="B9" s="30">
        <v>37377</v>
      </c>
      <c r="C9" s="31">
        <v>6717.34</v>
      </c>
      <c r="D9" s="39">
        <v>0</v>
      </c>
      <c r="E9" s="31">
        <v>114.56120299999999</v>
      </c>
      <c r="F9" s="39">
        <v>0</v>
      </c>
      <c r="G9" s="31">
        <v>110.120793</v>
      </c>
      <c r="H9" s="39">
        <v>0</v>
      </c>
      <c r="I9" s="39">
        <v>0</v>
      </c>
      <c r="J9" s="31">
        <v>6942.021996</v>
      </c>
    </row>
    <row r="10" spans="2:10" ht="12.75">
      <c r="B10" s="30">
        <v>37408</v>
      </c>
      <c r="C10" s="31">
        <v>5722.95</v>
      </c>
      <c r="D10" s="39">
        <v>0</v>
      </c>
      <c r="E10" s="31">
        <v>467.68290079999997</v>
      </c>
      <c r="F10" s="39">
        <v>0</v>
      </c>
      <c r="G10" s="31">
        <v>121.214881</v>
      </c>
      <c r="H10" s="39">
        <v>0</v>
      </c>
      <c r="I10" s="39">
        <v>0</v>
      </c>
      <c r="J10" s="31">
        <v>6311.847781799999</v>
      </c>
    </row>
    <row r="11" spans="2:10" ht="12.75">
      <c r="B11" s="30">
        <v>37438</v>
      </c>
      <c r="C11" s="31">
        <v>5924.886</v>
      </c>
      <c r="D11" s="39">
        <v>0</v>
      </c>
      <c r="E11" s="31">
        <v>514.772202</v>
      </c>
      <c r="F11" s="39">
        <v>0</v>
      </c>
      <c r="G11" s="31">
        <v>325.79048099999994</v>
      </c>
      <c r="H11" s="39">
        <v>0</v>
      </c>
      <c r="I11" s="39">
        <v>0</v>
      </c>
      <c r="J11" s="31">
        <v>6765.4486830000005</v>
      </c>
    </row>
    <row r="12" spans="2:10" ht="12.75">
      <c r="B12" s="30">
        <v>37469</v>
      </c>
      <c r="C12" s="31">
        <v>4793.781</v>
      </c>
      <c r="D12" s="31">
        <v>73.69976</v>
      </c>
      <c r="E12" s="31">
        <v>932.8627369999999</v>
      </c>
      <c r="F12" s="39">
        <v>0</v>
      </c>
      <c r="G12" s="31">
        <v>262.26693200000005</v>
      </c>
      <c r="H12" s="39">
        <v>0</v>
      </c>
      <c r="I12" s="31">
        <v>0.8</v>
      </c>
      <c r="J12" s="31">
        <v>6063.4104290000005</v>
      </c>
    </row>
    <row r="13" spans="2:10" ht="12.75">
      <c r="B13" s="30">
        <v>37500</v>
      </c>
      <c r="C13" s="31">
        <v>5230.5470000000005</v>
      </c>
      <c r="D13" s="31">
        <v>119.57848900000002</v>
      </c>
      <c r="E13" s="31">
        <v>1378.4228506</v>
      </c>
      <c r="F13" s="39">
        <v>0</v>
      </c>
      <c r="G13" s="31">
        <v>403.9651089999999</v>
      </c>
      <c r="H13" s="31">
        <v>0.59</v>
      </c>
      <c r="I13" s="31">
        <v>19.71957</v>
      </c>
      <c r="J13" s="31">
        <v>7152.823018600001</v>
      </c>
    </row>
    <row r="14" spans="2:10" ht="12.75">
      <c r="B14" s="30">
        <v>37530</v>
      </c>
      <c r="C14" s="31">
        <v>5082.683</v>
      </c>
      <c r="D14" s="31">
        <v>106.82207300000002</v>
      </c>
      <c r="E14" s="31">
        <v>1138.4290966803999</v>
      </c>
      <c r="F14" s="39">
        <v>0</v>
      </c>
      <c r="G14" s="31">
        <v>730.9521809778003</v>
      </c>
      <c r="H14" s="31">
        <v>26.10109</v>
      </c>
      <c r="I14" s="31">
        <v>15.7</v>
      </c>
      <c r="J14" s="31">
        <v>7100.6874406582</v>
      </c>
    </row>
    <row r="15" spans="2:10" ht="12.75">
      <c r="B15" s="30">
        <v>37561</v>
      </c>
      <c r="C15" s="31">
        <v>5350.81</v>
      </c>
      <c r="D15" s="31">
        <v>91.00919</v>
      </c>
      <c r="E15" s="31">
        <v>1396.8707653220001</v>
      </c>
      <c r="F15" s="39">
        <v>0</v>
      </c>
      <c r="G15" s="31">
        <v>725.3629478762001</v>
      </c>
      <c r="H15" s="31">
        <v>22.08134</v>
      </c>
      <c r="I15" s="31">
        <v>18.53032</v>
      </c>
      <c r="J15" s="31">
        <v>7604.6645631982</v>
      </c>
    </row>
    <row r="16" spans="2:10" ht="12.75">
      <c r="B16" s="30">
        <v>37591</v>
      </c>
      <c r="C16" s="31">
        <v>4887.168</v>
      </c>
      <c r="D16" s="31">
        <v>121.18090900000001</v>
      </c>
      <c r="E16" s="31">
        <v>2676.9316393844997</v>
      </c>
      <c r="F16" s="39">
        <v>0</v>
      </c>
      <c r="G16" s="31">
        <v>1247.776043594</v>
      </c>
      <c r="H16" s="31">
        <v>26.31788</v>
      </c>
      <c r="I16" s="31">
        <v>55.72394</v>
      </c>
      <c r="J16" s="31">
        <v>9015.098411978499</v>
      </c>
    </row>
    <row r="17" spans="2:10" ht="12.75">
      <c r="B17" s="30">
        <v>37622</v>
      </c>
      <c r="C17" s="31">
        <v>10023.521</v>
      </c>
      <c r="D17" s="31">
        <v>81.632184</v>
      </c>
      <c r="E17" s="31">
        <v>1627.7024000000001</v>
      </c>
      <c r="F17" s="39">
        <v>0</v>
      </c>
      <c r="G17" s="31">
        <v>472</v>
      </c>
      <c r="H17" s="31">
        <v>26</v>
      </c>
      <c r="I17" s="31">
        <v>13</v>
      </c>
      <c r="J17" s="31">
        <v>12243.855584</v>
      </c>
    </row>
    <row r="18" spans="2:10" ht="12.75">
      <c r="B18" s="30">
        <v>37653</v>
      </c>
      <c r="C18" s="31">
        <v>12162.859</v>
      </c>
      <c r="D18" s="31">
        <v>86.197683</v>
      </c>
      <c r="E18" s="31">
        <v>1753.62277</v>
      </c>
      <c r="F18" s="39">
        <v>0</v>
      </c>
      <c r="G18" s="31">
        <v>605</v>
      </c>
      <c r="H18" s="31">
        <v>23</v>
      </c>
      <c r="I18" s="31">
        <v>14</v>
      </c>
      <c r="J18" s="31">
        <v>14644.679453</v>
      </c>
    </row>
    <row r="19" spans="2:10" ht="12.75">
      <c r="B19" s="30">
        <v>37681</v>
      </c>
      <c r="C19" s="31">
        <v>12971.613</v>
      </c>
      <c r="D19" s="31">
        <v>74.507478</v>
      </c>
      <c r="E19" s="31">
        <v>1882.6476099999998</v>
      </c>
      <c r="F19" s="39">
        <v>0</v>
      </c>
      <c r="G19" s="31">
        <v>925</v>
      </c>
      <c r="H19" s="31">
        <v>26</v>
      </c>
      <c r="I19" s="31">
        <v>13</v>
      </c>
      <c r="J19" s="31">
        <v>15892.768087999999</v>
      </c>
    </row>
    <row r="20" spans="2:10" ht="12.75">
      <c r="B20" s="30">
        <v>37712</v>
      </c>
      <c r="C20" s="31">
        <v>11746.868</v>
      </c>
      <c r="D20" s="31">
        <v>155.10318</v>
      </c>
      <c r="E20" s="31">
        <v>1792.2889599999999</v>
      </c>
      <c r="F20" s="39">
        <v>0</v>
      </c>
      <c r="G20" s="31">
        <v>1049</v>
      </c>
      <c r="H20" s="31">
        <v>26</v>
      </c>
      <c r="I20" s="31">
        <v>20</v>
      </c>
      <c r="J20" s="31">
        <v>14789.26014</v>
      </c>
    </row>
    <row r="21" spans="2:10" ht="12.75">
      <c r="B21" s="30">
        <v>37742</v>
      </c>
      <c r="C21" s="31">
        <v>9449.676</v>
      </c>
      <c r="D21" s="31">
        <v>91.1603</v>
      </c>
      <c r="E21" s="31">
        <v>1915.9250200000001</v>
      </c>
      <c r="F21" s="39">
        <v>0</v>
      </c>
      <c r="G21" s="31">
        <v>1308</v>
      </c>
      <c r="H21" s="31">
        <v>28</v>
      </c>
      <c r="I21" s="31">
        <v>20</v>
      </c>
      <c r="J21" s="31">
        <v>12812.76132</v>
      </c>
    </row>
    <row r="22" spans="2:10" ht="12.75">
      <c r="B22" s="30">
        <v>37773</v>
      </c>
      <c r="C22" s="31">
        <v>6927.496</v>
      </c>
      <c r="D22" s="31">
        <v>120.079036</v>
      </c>
      <c r="E22" s="31">
        <v>2003.65598</v>
      </c>
      <c r="F22" s="39">
        <v>0</v>
      </c>
      <c r="G22" s="31">
        <v>863</v>
      </c>
      <c r="H22" s="31">
        <v>29</v>
      </c>
      <c r="I22" s="31">
        <v>27</v>
      </c>
      <c r="J22" s="31">
        <v>9970.231016</v>
      </c>
    </row>
    <row r="23" spans="2:10" ht="12.75">
      <c r="B23" s="30">
        <v>37803</v>
      </c>
      <c r="C23" s="31">
        <v>6088.168</v>
      </c>
      <c r="D23" s="31">
        <v>96.318899</v>
      </c>
      <c r="E23" s="31">
        <v>2129.6227799999997</v>
      </c>
      <c r="F23" s="39">
        <v>0</v>
      </c>
      <c r="G23" s="31">
        <v>780</v>
      </c>
      <c r="H23" s="31">
        <v>28</v>
      </c>
      <c r="I23" s="31">
        <v>36</v>
      </c>
      <c r="J23" s="31">
        <v>9158.109679</v>
      </c>
    </row>
    <row r="24" spans="2:10" ht="12.75">
      <c r="B24" s="30">
        <v>37834</v>
      </c>
      <c r="C24" s="31">
        <v>5673.344</v>
      </c>
      <c r="D24" s="31">
        <v>92.16548500000002</v>
      </c>
      <c r="E24" s="31">
        <v>2152.8959900000004</v>
      </c>
      <c r="F24" s="39">
        <v>0</v>
      </c>
      <c r="G24" s="31">
        <v>791</v>
      </c>
      <c r="H24" s="31">
        <v>27</v>
      </c>
      <c r="I24" s="31">
        <v>32</v>
      </c>
      <c r="J24" s="31">
        <v>8768.405475000001</v>
      </c>
    </row>
    <row r="25" spans="2:10" ht="12.75">
      <c r="B25" s="30">
        <v>37865</v>
      </c>
      <c r="C25" s="31">
        <v>6614.099</v>
      </c>
      <c r="D25" s="31">
        <v>82.940087</v>
      </c>
      <c r="E25" s="31">
        <v>2195.45579</v>
      </c>
      <c r="F25" s="39">
        <v>0</v>
      </c>
      <c r="G25" s="31">
        <v>871</v>
      </c>
      <c r="H25" s="31">
        <v>29</v>
      </c>
      <c r="I25" s="31">
        <v>28</v>
      </c>
      <c r="J25" s="31">
        <v>9820.494877000001</v>
      </c>
    </row>
    <row r="26" spans="2:10" ht="12.75">
      <c r="B26" s="30">
        <v>37895</v>
      </c>
      <c r="C26" s="31">
        <v>8395.414</v>
      </c>
      <c r="D26" s="31">
        <v>104.15297600000001</v>
      </c>
      <c r="E26" s="31">
        <v>2733</v>
      </c>
      <c r="F26" s="39">
        <v>0</v>
      </c>
      <c r="G26" s="31">
        <v>1219</v>
      </c>
      <c r="H26" s="31">
        <v>27</v>
      </c>
      <c r="I26" s="31">
        <v>41</v>
      </c>
      <c r="J26" s="31">
        <v>12519.566976</v>
      </c>
    </row>
    <row r="27" spans="2:10" ht="12.75">
      <c r="B27" s="30">
        <v>37926</v>
      </c>
      <c r="C27" s="31">
        <v>7991.841</v>
      </c>
      <c r="D27" s="31">
        <v>86.732826</v>
      </c>
      <c r="E27" s="31">
        <v>2466</v>
      </c>
      <c r="F27" s="39">
        <v>0</v>
      </c>
      <c r="G27" s="31">
        <v>1104</v>
      </c>
      <c r="H27" s="31">
        <v>28</v>
      </c>
      <c r="I27" s="31">
        <v>31</v>
      </c>
      <c r="J27" s="31">
        <v>11707.573826</v>
      </c>
    </row>
    <row r="28" spans="2:10" ht="12.75">
      <c r="B28" s="30">
        <v>37956</v>
      </c>
      <c r="C28" s="31">
        <v>8623.272</v>
      </c>
      <c r="D28" s="31">
        <v>102.430478</v>
      </c>
      <c r="E28" s="31">
        <v>3019</v>
      </c>
      <c r="F28" s="39">
        <v>0</v>
      </c>
      <c r="G28" s="31">
        <v>2049</v>
      </c>
      <c r="H28" s="31">
        <v>31</v>
      </c>
      <c r="I28" s="31">
        <v>63</v>
      </c>
      <c r="J28" s="31">
        <v>13887.702478000001</v>
      </c>
    </row>
    <row r="29" spans="2:10" ht="12.75">
      <c r="B29" s="30">
        <v>37987</v>
      </c>
      <c r="C29" s="31">
        <v>11518.664</v>
      </c>
      <c r="D29" s="31">
        <v>77.8653</v>
      </c>
      <c r="E29" s="31">
        <v>2770.45436</v>
      </c>
      <c r="F29" s="39">
        <v>0</v>
      </c>
      <c r="G29" s="31">
        <v>1420.6983799999998</v>
      </c>
      <c r="H29" s="31">
        <v>32.10913</v>
      </c>
      <c r="I29" s="31">
        <v>45.28972</v>
      </c>
      <c r="J29" s="31">
        <v>15865.080890000001</v>
      </c>
    </row>
    <row r="30" spans="2:10" ht="12.75">
      <c r="B30" s="30">
        <v>38018</v>
      </c>
      <c r="C30" s="31">
        <v>16905.535</v>
      </c>
      <c r="D30" s="31">
        <v>70.21793700000002</v>
      </c>
      <c r="E30" s="31">
        <v>2251.86854</v>
      </c>
      <c r="F30" s="39">
        <v>0</v>
      </c>
      <c r="G30" s="31">
        <v>1177.35513</v>
      </c>
      <c r="H30" s="31">
        <v>34.31119</v>
      </c>
      <c r="I30" s="31">
        <v>23.37423</v>
      </c>
      <c r="J30" s="31">
        <v>20462.662027000002</v>
      </c>
    </row>
    <row r="31" spans="2:10" ht="12.75">
      <c r="B31" s="30">
        <v>38047</v>
      </c>
      <c r="C31" s="31">
        <v>13064.88</v>
      </c>
      <c r="D31" s="31">
        <v>90.06179400000002</v>
      </c>
      <c r="E31" s="31">
        <v>2689.66364</v>
      </c>
      <c r="F31" s="39">
        <v>0</v>
      </c>
      <c r="G31" s="31">
        <v>1638.35735</v>
      </c>
      <c r="H31" s="31">
        <v>32.16635</v>
      </c>
      <c r="I31" s="31">
        <v>44.08988000000001</v>
      </c>
      <c r="J31" s="31">
        <v>17559.219014</v>
      </c>
    </row>
    <row r="32" spans="2:10" ht="12.75">
      <c r="B32" s="30">
        <v>38078</v>
      </c>
      <c r="C32" s="31">
        <v>13529.238</v>
      </c>
      <c r="D32" s="31">
        <v>77.46689100000002</v>
      </c>
      <c r="E32" s="31">
        <v>2623.3370800000002</v>
      </c>
      <c r="F32" s="39">
        <v>0</v>
      </c>
      <c r="G32" s="31">
        <v>2226.1442199999997</v>
      </c>
      <c r="H32" s="31">
        <v>25.879189999999998</v>
      </c>
      <c r="I32" s="31">
        <v>47.74886</v>
      </c>
      <c r="J32" s="31">
        <v>18529.814240999996</v>
      </c>
    </row>
    <row r="33" spans="2:10" ht="12.75">
      <c r="B33" s="30">
        <v>38108</v>
      </c>
      <c r="C33" s="31">
        <v>9598.988</v>
      </c>
      <c r="D33" s="31">
        <v>65.351688</v>
      </c>
      <c r="E33" s="31">
        <v>2682.9751800000004</v>
      </c>
      <c r="F33" s="39">
        <v>0</v>
      </c>
      <c r="G33" s="31">
        <v>1286.40109</v>
      </c>
      <c r="H33" s="31">
        <v>24.12997</v>
      </c>
      <c r="I33" s="31">
        <v>25.22936</v>
      </c>
      <c r="J33" s="31">
        <v>13683.075288</v>
      </c>
    </row>
    <row r="34" spans="2:10" ht="12.75">
      <c r="B34" s="30">
        <v>38139</v>
      </c>
      <c r="C34" s="31">
        <v>8684.104</v>
      </c>
      <c r="D34" s="31">
        <v>64.63689900000001</v>
      </c>
      <c r="E34" s="31">
        <v>2728.78783</v>
      </c>
      <c r="F34" s="39">
        <v>0</v>
      </c>
      <c r="G34" s="31">
        <v>1519.73059</v>
      </c>
      <c r="H34" s="31">
        <v>25.674409999999998</v>
      </c>
      <c r="I34" s="31">
        <v>24.43678</v>
      </c>
      <c r="J34" s="31">
        <v>13047.370508999997</v>
      </c>
    </row>
    <row r="35" spans="2:10" ht="12.75">
      <c r="B35" s="30">
        <v>38169</v>
      </c>
      <c r="C35" s="31">
        <v>9217.756</v>
      </c>
      <c r="D35" s="31">
        <v>63.486296</v>
      </c>
      <c r="E35" s="31">
        <v>2829.1636000000003</v>
      </c>
      <c r="F35" s="39">
        <v>0</v>
      </c>
      <c r="G35" s="31">
        <v>1500.80787</v>
      </c>
      <c r="H35" s="31">
        <v>30.637970000000003</v>
      </c>
      <c r="I35" s="31">
        <v>59.588080000000005</v>
      </c>
      <c r="J35" s="31">
        <v>13701.439815999998</v>
      </c>
    </row>
    <row r="36" spans="2:10" ht="12.75">
      <c r="B36" s="30">
        <v>38200</v>
      </c>
      <c r="C36" s="31">
        <v>12930.379</v>
      </c>
      <c r="D36" s="31">
        <v>78.892819</v>
      </c>
      <c r="E36" s="31">
        <v>2908.1963100000003</v>
      </c>
      <c r="F36" s="39">
        <v>0</v>
      </c>
      <c r="G36" s="31">
        <v>1446.5558700000001</v>
      </c>
      <c r="H36" s="31">
        <v>29.005449999999996</v>
      </c>
      <c r="I36" s="31">
        <v>31.84389</v>
      </c>
      <c r="J36" s="31">
        <v>17424.873339</v>
      </c>
    </row>
    <row r="37" spans="2:10" ht="12.75">
      <c r="B37" s="30">
        <v>38231</v>
      </c>
      <c r="C37" s="31">
        <v>9352.071</v>
      </c>
      <c r="D37" s="31">
        <v>53.246913</v>
      </c>
      <c r="E37" s="31">
        <v>2886.96308</v>
      </c>
      <c r="F37" s="39">
        <v>0</v>
      </c>
      <c r="G37" s="31">
        <v>1856.5941400000002</v>
      </c>
      <c r="H37" s="31">
        <v>30.18711</v>
      </c>
      <c r="I37" s="31">
        <v>34.32993</v>
      </c>
      <c r="J37" s="31">
        <v>14213.392173000002</v>
      </c>
    </row>
    <row r="38" spans="2:10" ht="12.75">
      <c r="B38" s="30">
        <v>38261</v>
      </c>
      <c r="C38" s="31">
        <v>10399.196</v>
      </c>
      <c r="D38" s="31">
        <v>57.293855</v>
      </c>
      <c r="E38" s="6">
        <v>2956.16841</v>
      </c>
      <c r="F38" s="39">
        <v>0</v>
      </c>
      <c r="G38" s="6">
        <v>2122.90444</v>
      </c>
      <c r="H38" s="6">
        <v>26.341639999999998</v>
      </c>
      <c r="I38" s="6">
        <v>35.11213000000001</v>
      </c>
      <c r="J38" s="31">
        <v>15597.016475</v>
      </c>
    </row>
    <row r="39" spans="2:10" ht="12.75">
      <c r="B39" s="30">
        <v>38292</v>
      </c>
      <c r="C39" s="31">
        <v>8951.333</v>
      </c>
      <c r="D39" s="31">
        <v>68.761652</v>
      </c>
      <c r="E39" s="6">
        <v>3084.0875499999997</v>
      </c>
      <c r="F39" s="39">
        <v>0</v>
      </c>
      <c r="G39" s="6">
        <v>1670.82634</v>
      </c>
      <c r="H39" s="6">
        <v>9.96261</v>
      </c>
      <c r="I39" s="6">
        <v>37.0612</v>
      </c>
      <c r="J39" s="31">
        <v>13822.032352</v>
      </c>
    </row>
    <row r="40" spans="2:10" ht="12.75">
      <c r="B40" s="30">
        <v>38322</v>
      </c>
      <c r="C40" s="31">
        <v>11436.197</v>
      </c>
      <c r="D40" s="31">
        <v>63.804948</v>
      </c>
      <c r="E40" s="6">
        <v>4156.98148</v>
      </c>
      <c r="F40" s="39">
        <v>0</v>
      </c>
      <c r="G40" s="6">
        <v>3308.73608</v>
      </c>
      <c r="H40" s="6">
        <v>34.252210000000005</v>
      </c>
      <c r="I40" s="6">
        <v>74.45087000000001</v>
      </c>
      <c r="J40" s="31">
        <v>19074.422588</v>
      </c>
    </row>
    <row r="41" spans="2:10" ht="12.75">
      <c r="B41" s="30">
        <v>38353</v>
      </c>
      <c r="C41" s="31">
        <v>14669.336</v>
      </c>
      <c r="D41" s="31">
        <v>47.830692</v>
      </c>
      <c r="E41" s="6">
        <v>3436.4319699999996</v>
      </c>
      <c r="F41" s="6">
        <v>0</v>
      </c>
      <c r="G41" s="6">
        <v>2324.01787</v>
      </c>
      <c r="H41" s="6">
        <v>28.92504</v>
      </c>
      <c r="I41" s="6">
        <v>185.51075999999998</v>
      </c>
      <c r="J41" s="31">
        <v>20692.052331999996</v>
      </c>
    </row>
    <row r="42" spans="2:10" ht="12.75">
      <c r="B42" s="30">
        <v>38384</v>
      </c>
      <c r="C42" s="31">
        <v>19011.96</v>
      </c>
      <c r="D42" s="31">
        <v>43.90725</v>
      </c>
      <c r="E42" s="6">
        <v>3336.89102</v>
      </c>
      <c r="F42" s="6">
        <v>0</v>
      </c>
      <c r="G42" s="6">
        <v>2384.69673</v>
      </c>
      <c r="H42" s="6">
        <v>28.013720000000003</v>
      </c>
      <c r="I42" s="6">
        <v>42.70137</v>
      </c>
      <c r="J42" s="31">
        <v>24848.170089999996</v>
      </c>
    </row>
    <row r="43" spans="2:10" ht="12.75">
      <c r="B43" s="30">
        <v>38412</v>
      </c>
      <c r="C43" s="31">
        <v>14678.011</v>
      </c>
      <c r="D43" s="31">
        <v>49.473548</v>
      </c>
      <c r="E43" s="6">
        <v>3249.97363</v>
      </c>
      <c r="F43" s="6">
        <v>0</v>
      </c>
      <c r="G43" s="6">
        <v>3374.11115</v>
      </c>
      <c r="H43" s="6">
        <v>28.83351</v>
      </c>
      <c r="I43" s="6">
        <v>48.34283</v>
      </c>
      <c r="J43" s="31">
        <v>21428.745668000003</v>
      </c>
    </row>
    <row r="44" spans="2:10" ht="12.75">
      <c r="B44" s="30">
        <v>38443</v>
      </c>
      <c r="C44" s="31">
        <v>19051.24</v>
      </c>
      <c r="D44" s="31">
        <v>63.761709</v>
      </c>
      <c r="E44" s="6">
        <v>3347.02291</v>
      </c>
      <c r="F44" s="6">
        <v>0</v>
      </c>
      <c r="G44" s="6">
        <v>3792.6961</v>
      </c>
      <c r="H44" s="6">
        <v>39.585679999999996</v>
      </c>
      <c r="I44" s="6">
        <v>56.90281999999999</v>
      </c>
      <c r="J44" s="31">
        <v>26351.209219</v>
      </c>
    </row>
    <row r="45" spans="2:10" ht="12.75">
      <c r="B45" s="30">
        <v>38473</v>
      </c>
      <c r="C45" s="31">
        <v>14257.661</v>
      </c>
      <c r="D45" s="31">
        <v>43.636549</v>
      </c>
      <c r="E45" s="6">
        <v>3624.75569</v>
      </c>
      <c r="F45" s="6">
        <v>0</v>
      </c>
      <c r="G45" s="6">
        <v>2802.91958</v>
      </c>
      <c r="H45" s="6">
        <v>31.01839</v>
      </c>
      <c r="I45" s="6">
        <v>67.5515</v>
      </c>
      <c r="J45" s="31">
        <v>20827.542709000005</v>
      </c>
    </row>
    <row r="46" spans="2:10" ht="12.75">
      <c r="B46" s="30">
        <v>38504</v>
      </c>
      <c r="C46" s="31">
        <v>11468.554</v>
      </c>
      <c r="D46" s="31">
        <v>40.735318</v>
      </c>
      <c r="E46" s="6">
        <v>3646.4279899999997</v>
      </c>
      <c r="F46" s="6">
        <v>0</v>
      </c>
      <c r="G46" s="6">
        <v>3110.9588799999997</v>
      </c>
      <c r="H46" s="6">
        <v>30.7073</v>
      </c>
      <c r="I46" s="6">
        <v>179.75191999999998</v>
      </c>
      <c r="J46" s="31">
        <v>18477.135407999995</v>
      </c>
    </row>
    <row r="47" spans="2:10" ht="12.75">
      <c r="B47" s="30">
        <v>38534</v>
      </c>
      <c r="C47" s="31">
        <v>11836.332</v>
      </c>
      <c r="D47" s="31">
        <v>39.594775</v>
      </c>
      <c r="E47" s="6">
        <v>3407.2083600000005</v>
      </c>
      <c r="F47" s="6">
        <v>0</v>
      </c>
      <c r="G47" s="6">
        <v>2895.23896</v>
      </c>
      <c r="H47" s="6">
        <v>30.583370000000002</v>
      </c>
      <c r="I47" s="6">
        <v>62.04047</v>
      </c>
      <c r="J47" s="31">
        <v>18270.997935</v>
      </c>
    </row>
    <row r="48" spans="2:10" ht="12.75">
      <c r="B48" s="30">
        <v>38565</v>
      </c>
      <c r="C48" s="31">
        <v>11579.345</v>
      </c>
      <c r="D48" s="31">
        <v>39.034009</v>
      </c>
      <c r="E48" s="6">
        <v>3421.09987</v>
      </c>
      <c r="F48" s="6">
        <v>0</v>
      </c>
      <c r="G48" s="6">
        <v>2625.51163</v>
      </c>
      <c r="H48" s="6">
        <v>29.229560000000003</v>
      </c>
      <c r="I48" s="6">
        <v>89.92143</v>
      </c>
      <c r="J48" s="31">
        <v>17784.141498999998</v>
      </c>
    </row>
    <row r="49" spans="2:10" ht="12.75">
      <c r="B49" s="30">
        <v>38596</v>
      </c>
      <c r="C49" s="31">
        <v>10399.299</v>
      </c>
      <c r="D49" s="31">
        <v>39.753819</v>
      </c>
      <c r="E49" s="6">
        <v>3494.7005099999997</v>
      </c>
      <c r="F49" s="6">
        <v>0</v>
      </c>
      <c r="G49" s="6">
        <v>2559.9022099999997</v>
      </c>
      <c r="H49" s="6">
        <v>29.717010000000002</v>
      </c>
      <c r="I49" s="6">
        <v>92.90565</v>
      </c>
      <c r="J49" s="31">
        <v>16616.278199</v>
      </c>
    </row>
    <row r="50" spans="2:10" ht="12.75">
      <c r="B50" s="30">
        <v>38626</v>
      </c>
      <c r="C50" s="31">
        <v>10014.763</v>
      </c>
      <c r="D50" s="31">
        <v>40.024766</v>
      </c>
      <c r="E50" s="6">
        <v>3693.8089000000004</v>
      </c>
      <c r="F50" s="6">
        <v>0</v>
      </c>
      <c r="G50" s="6">
        <v>2787.98374</v>
      </c>
      <c r="H50" s="6">
        <v>30.291220000000003</v>
      </c>
      <c r="I50" s="6">
        <v>97.48452999999999</v>
      </c>
      <c r="J50" s="31">
        <v>16664.356156</v>
      </c>
    </row>
    <row r="51" spans="2:10" ht="12.75">
      <c r="B51" s="30">
        <v>38657</v>
      </c>
      <c r="C51" s="31">
        <v>9420.597</v>
      </c>
      <c r="D51" s="31">
        <v>46.8592</v>
      </c>
      <c r="E51" s="6">
        <v>3680.5515800000003</v>
      </c>
      <c r="F51" s="6">
        <v>0</v>
      </c>
      <c r="G51" s="6">
        <v>2725.52591</v>
      </c>
      <c r="H51" s="6">
        <v>30.315559999999998</v>
      </c>
      <c r="I51" s="6">
        <v>90.02331</v>
      </c>
      <c r="J51" s="31">
        <v>15993.87256</v>
      </c>
    </row>
    <row r="52" spans="2:10" ht="12.75">
      <c r="B52" s="30">
        <v>38687</v>
      </c>
      <c r="C52" s="31">
        <v>11707.268</v>
      </c>
      <c r="D52" s="31">
        <v>67.303935</v>
      </c>
      <c r="E52" s="6">
        <v>4559.72945</v>
      </c>
      <c r="F52" s="6">
        <v>0</v>
      </c>
      <c r="G52" s="6">
        <v>5188.26275</v>
      </c>
      <c r="H52" s="6">
        <v>46.785199999999996</v>
      </c>
      <c r="I52" s="6">
        <v>208.46638000000002</v>
      </c>
      <c r="J52" s="31">
        <v>21777.815715</v>
      </c>
    </row>
    <row r="53" spans="2:10" ht="12.75">
      <c r="B53" s="30">
        <v>38718</v>
      </c>
      <c r="C53" s="31">
        <v>15201.187</v>
      </c>
      <c r="D53" s="31">
        <v>33.746465</v>
      </c>
      <c r="E53" s="6">
        <v>3999.1997399999996</v>
      </c>
      <c r="F53" s="6">
        <v>0</v>
      </c>
      <c r="G53" s="6">
        <v>3351.57633</v>
      </c>
      <c r="H53" s="6">
        <v>30.446309999999997</v>
      </c>
      <c r="I53" s="6">
        <v>167.15226</v>
      </c>
      <c r="J53" s="31">
        <v>22783.308104999996</v>
      </c>
    </row>
    <row r="54" spans="2:10" ht="12.75">
      <c r="B54" s="30">
        <v>38749</v>
      </c>
      <c r="C54" s="31">
        <v>22305.01</v>
      </c>
      <c r="D54" s="31">
        <v>31.465035</v>
      </c>
      <c r="E54" s="6">
        <v>3726.2063000000003</v>
      </c>
      <c r="F54" s="6">
        <v>0</v>
      </c>
      <c r="G54" s="6">
        <v>4112.34078</v>
      </c>
      <c r="H54" s="6">
        <v>30.13441</v>
      </c>
      <c r="I54" s="6">
        <v>202.15828999999997</v>
      </c>
      <c r="J54" s="31">
        <v>30407.314814999998</v>
      </c>
    </row>
    <row r="55" spans="2:10" ht="12.75">
      <c r="B55" s="30">
        <v>38777</v>
      </c>
      <c r="C55" s="31">
        <v>15508.076</v>
      </c>
      <c r="D55" s="31">
        <v>35.589123</v>
      </c>
      <c r="E55" s="6">
        <v>4049.84828</v>
      </c>
      <c r="F55" s="6">
        <v>0</v>
      </c>
      <c r="G55" s="6">
        <v>4927.31292</v>
      </c>
      <c r="H55" s="6">
        <v>31.97529</v>
      </c>
      <c r="I55" s="6">
        <v>215.42229999999998</v>
      </c>
      <c r="J55" s="31">
        <v>24768.223912999994</v>
      </c>
    </row>
    <row r="56" spans="2:10" ht="12.75">
      <c r="B56" s="30">
        <v>38808</v>
      </c>
      <c r="C56" s="31">
        <v>22498.9</v>
      </c>
      <c r="D56" s="31">
        <v>43.75697</v>
      </c>
      <c r="E56" s="6">
        <v>4227.68469</v>
      </c>
      <c r="F56" s="6">
        <v>0</v>
      </c>
      <c r="G56" s="6">
        <v>4043.8398700000002</v>
      </c>
      <c r="H56" s="6">
        <v>29.995969999999996</v>
      </c>
      <c r="I56" s="6">
        <v>434.0746</v>
      </c>
      <c r="J56" s="31">
        <v>31278.252099999998</v>
      </c>
    </row>
    <row r="57" spans="2:10" ht="12.75">
      <c r="B57" s="30">
        <v>38838</v>
      </c>
      <c r="C57" s="31">
        <v>16797.746</v>
      </c>
      <c r="D57" s="31">
        <v>32.140818</v>
      </c>
      <c r="E57" s="6">
        <v>3950.56696</v>
      </c>
      <c r="F57" s="6">
        <v>0</v>
      </c>
      <c r="G57" s="6">
        <v>5188.44759</v>
      </c>
      <c r="H57" s="6">
        <v>34.137800000000006</v>
      </c>
      <c r="I57" s="6">
        <v>760.80512</v>
      </c>
      <c r="J57" s="31">
        <v>26763.844288</v>
      </c>
    </row>
    <row r="58" spans="2:10" ht="12.75">
      <c r="B58" s="30">
        <v>38869</v>
      </c>
      <c r="C58" s="31">
        <v>11701.367</v>
      </c>
      <c r="D58" s="31">
        <v>33.944922</v>
      </c>
      <c r="E58" s="6">
        <v>3788.52</v>
      </c>
      <c r="F58" s="6">
        <v>0</v>
      </c>
      <c r="G58" s="6">
        <v>3545.6717699999995</v>
      </c>
      <c r="H58" s="6">
        <v>32.30333</v>
      </c>
      <c r="I58" s="6">
        <v>236.99975999999998</v>
      </c>
      <c r="J58" s="31">
        <v>19338.806782</v>
      </c>
    </row>
    <row r="59" spans="2:10" ht="12.75">
      <c r="B59" s="30">
        <v>38899</v>
      </c>
      <c r="C59" s="31">
        <v>10663.351</v>
      </c>
      <c r="D59" s="31">
        <v>29.736206</v>
      </c>
      <c r="E59" s="6">
        <v>4099.2433200000005</v>
      </c>
      <c r="F59" s="6">
        <v>0</v>
      </c>
      <c r="G59" s="6">
        <v>2735</v>
      </c>
      <c r="H59" s="6">
        <v>34.65458</v>
      </c>
      <c r="I59" s="6">
        <v>449.78568999999993</v>
      </c>
      <c r="J59" s="31">
        <v>18011.770796</v>
      </c>
    </row>
    <row r="60" spans="2:10" ht="12.75">
      <c r="B60" s="30">
        <v>38930</v>
      </c>
      <c r="C60" s="31">
        <v>10981.333</v>
      </c>
      <c r="D60" s="31">
        <v>28.576967</v>
      </c>
      <c r="E60" s="6">
        <v>4349.985320000001</v>
      </c>
      <c r="F60" s="6">
        <v>0</v>
      </c>
      <c r="G60" s="6">
        <v>3234.65548</v>
      </c>
      <c r="H60" s="6">
        <v>30.17764</v>
      </c>
      <c r="I60" s="6">
        <v>277.15017</v>
      </c>
      <c r="J60" s="31">
        <v>18901.878577000007</v>
      </c>
    </row>
    <row r="61" spans="2:10" ht="12.75">
      <c r="B61" s="30">
        <v>38961</v>
      </c>
      <c r="C61" s="31">
        <v>10898.483</v>
      </c>
      <c r="D61" s="31">
        <v>29.217648</v>
      </c>
      <c r="E61" s="6">
        <v>4441.54601</v>
      </c>
      <c r="F61" s="6">
        <v>0</v>
      </c>
      <c r="G61" s="6">
        <v>3573.16804</v>
      </c>
      <c r="H61" s="6">
        <v>33.28216</v>
      </c>
      <c r="I61" s="6">
        <v>255.76603000000003</v>
      </c>
      <c r="J61" s="31">
        <v>19231.462888</v>
      </c>
    </row>
    <row r="62" spans="2:10" ht="12.75">
      <c r="B62" s="30">
        <v>38991</v>
      </c>
      <c r="C62" s="31">
        <v>12326.166</v>
      </c>
      <c r="D62" s="31">
        <v>25.733506</v>
      </c>
      <c r="E62" s="6">
        <v>4093</v>
      </c>
      <c r="F62" s="6">
        <v>0</v>
      </c>
      <c r="G62" s="6">
        <v>3647</v>
      </c>
      <c r="H62" s="6">
        <v>30</v>
      </c>
      <c r="I62" s="6">
        <v>155</v>
      </c>
      <c r="J62" s="31">
        <v>20276.899506</v>
      </c>
    </row>
    <row r="63" spans="2:10" ht="12.75">
      <c r="B63" s="30">
        <v>39022</v>
      </c>
      <c r="C63" s="31">
        <v>13284.038</v>
      </c>
      <c r="D63" s="31">
        <v>23.863694</v>
      </c>
      <c r="E63" s="6">
        <v>4170</v>
      </c>
      <c r="F63" s="6">
        <v>0</v>
      </c>
      <c r="G63" s="6">
        <v>4456</v>
      </c>
      <c r="H63" s="6">
        <v>29</v>
      </c>
      <c r="I63" s="6">
        <v>502</v>
      </c>
      <c r="J63" s="31">
        <v>22464.901694</v>
      </c>
    </row>
    <row r="64" spans="2:10" ht="12.75">
      <c r="B64" s="30">
        <v>39052</v>
      </c>
      <c r="C64" s="31">
        <v>19863.274</v>
      </c>
      <c r="D64" s="31">
        <v>35.645465</v>
      </c>
      <c r="E64" s="6">
        <v>5529</v>
      </c>
      <c r="F64" s="6">
        <v>0</v>
      </c>
      <c r="G64" s="6">
        <v>7307</v>
      </c>
      <c r="H64" s="6">
        <v>40</v>
      </c>
      <c r="I64" s="6">
        <v>292</v>
      </c>
      <c r="J64" s="31">
        <v>33066.919465</v>
      </c>
    </row>
    <row r="65" spans="2:10" ht="12.75">
      <c r="B65" s="30">
        <v>39083</v>
      </c>
      <c r="C65" s="31">
        <v>22029.062</v>
      </c>
      <c r="D65" s="31">
        <v>23.409995</v>
      </c>
      <c r="E65" s="6">
        <v>4580</v>
      </c>
      <c r="F65" s="6">
        <v>0</v>
      </c>
      <c r="G65" s="6">
        <v>5111</v>
      </c>
      <c r="H65" s="6">
        <v>41</v>
      </c>
      <c r="I65" s="6">
        <v>254</v>
      </c>
      <c r="J65" s="31">
        <v>32038.471995000004</v>
      </c>
    </row>
    <row r="66" spans="2:10" ht="12.75">
      <c r="B66" s="30">
        <v>39114</v>
      </c>
      <c r="C66" s="31">
        <v>24149.535</v>
      </c>
      <c r="D66" s="31">
        <v>21.254682</v>
      </c>
      <c r="E66" s="6">
        <v>4741</v>
      </c>
      <c r="F66" s="6">
        <v>0</v>
      </c>
      <c r="G66" s="6">
        <v>5870</v>
      </c>
      <c r="H66" s="6">
        <v>30</v>
      </c>
      <c r="I66" s="6">
        <v>181</v>
      </c>
      <c r="J66" s="31">
        <v>34992.789682</v>
      </c>
    </row>
    <row r="67" spans="2:10" ht="12.75">
      <c r="B67" s="30">
        <v>39142</v>
      </c>
      <c r="C67" s="31">
        <v>19457.243</v>
      </c>
      <c r="D67" s="31">
        <v>22.08583</v>
      </c>
      <c r="E67" s="6">
        <v>4470</v>
      </c>
      <c r="F67" s="6">
        <v>0</v>
      </c>
      <c r="G67" s="6">
        <v>5495</v>
      </c>
      <c r="H67" s="6">
        <v>33</v>
      </c>
      <c r="I67" s="6">
        <v>587</v>
      </c>
      <c r="J67" s="31">
        <v>30064.32883</v>
      </c>
    </row>
    <row r="68" spans="2:10" ht="12.75">
      <c r="B68" s="30">
        <v>39173</v>
      </c>
      <c r="C68" s="31">
        <v>26382.264</v>
      </c>
      <c r="D68" s="31">
        <v>28.599156</v>
      </c>
      <c r="E68" s="6">
        <v>5005.664760000001</v>
      </c>
      <c r="F68" s="6">
        <v>0</v>
      </c>
      <c r="G68" s="6">
        <v>7066.49048</v>
      </c>
      <c r="H68" s="6">
        <v>26.58146</v>
      </c>
      <c r="I68" s="6">
        <v>537.2975600000001</v>
      </c>
      <c r="J68" s="31">
        <v>39046.897416</v>
      </c>
    </row>
    <row r="69" spans="2:10" ht="12.75">
      <c r="B69" s="30">
        <v>39203</v>
      </c>
      <c r="C69" s="31">
        <v>16932.945</v>
      </c>
      <c r="D69" s="31">
        <v>21.109377</v>
      </c>
      <c r="E69" s="6">
        <v>4719.31488</v>
      </c>
      <c r="F69" s="6">
        <v>0</v>
      </c>
      <c r="G69" s="6">
        <v>5320.733429999999</v>
      </c>
      <c r="H69" s="6">
        <v>33.12921</v>
      </c>
      <c r="I69" s="6">
        <v>242.70116000000004</v>
      </c>
      <c r="J69" s="31">
        <v>27269.933057</v>
      </c>
    </row>
    <row r="70" spans="2:10" ht="12.75">
      <c r="B70" s="30">
        <v>39234</v>
      </c>
      <c r="C70" s="31">
        <v>15140.855</v>
      </c>
      <c r="D70" s="31">
        <v>23.867744</v>
      </c>
      <c r="E70" s="6">
        <v>4858.47757</v>
      </c>
      <c r="F70" s="6">
        <v>0</v>
      </c>
      <c r="G70" s="6">
        <v>5407.80329</v>
      </c>
      <c r="H70" s="6">
        <v>29.128870000000003</v>
      </c>
      <c r="I70" s="6">
        <v>616.17488</v>
      </c>
      <c r="J70" s="31">
        <v>26076.307353999997</v>
      </c>
    </row>
    <row r="71" spans="2:10" ht="12.75">
      <c r="B71" s="30">
        <v>39264</v>
      </c>
      <c r="C71" s="31">
        <v>18170.72</v>
      </c>
      <c r="D71" s="31">
        <v>24.921637</v>
      </c>
      <c r="E71" s="6">
        <v>4575.46523</v>
      </c>
      <c r="F71" s="6">
        <v>0</v>
      </c>
      <c r="G71" s="6">
        <v>4600.301780000001</v>
      </c>
      <c r="H71" s="6">
        <v>31.46013</v>
      </c>
      <c r="I71" s="6">
        <v>236.14804</v>
      </c>
      <c r="J71" s="31">
        <v>27639.016817000003</v>
      </c>
    </row>
    <row r="72" spans="2:10" ht="12.75">
      <c r="B72" s="30">
        <v>39295</v>
      </c>
      <c r="C72" s="31">
        <v>16212.067</v>
      </c>
      <c r="D72" s="31">
        <v>21.781332</v>
      </c>
      <c r="E72" s="6">
        <v>4708.543009999999</v>
      </c>
      <c r="F72" s="6">
        <v>0</v>
      </c>
      <c r="G72" s="6">
        <v>3860.6739199999997</v>
      </c>
      <c r="H72" s="6">
        <v>28.53946</v>
      </c>
      <c r="I72" s="6">
        <v>594.51809</v>
      </c>
      <c r="J72" s="31">
        <v>25426.122812</v>
      </c>
    </row>
    <row r="73" spans="2:10" ht="12.75">
      <c r="B73" s="30">
        <v>39326</v>
      </c>
      <c r="C73" s="31">
        <v>16853.913</v>
      </c>
      <c r="D73" s="31">
        <v>19.1844</v>
      </c>
      <c r="E73" s="6">
        <v>5031.59219</v>
      </c>
      <c r="F73" s="6">
        <v>0</v>
      </c>
      <c r="G73" s="6">
        <v>3707.9609100000002</v>
      </c>
      <c r="H73" s="6">
        <v>29.324870000000004</v>
      </c>
      <c r="I73" s="6">
        <v>216.74488</v>
      </c>
      <c r="J73" s="31">
        <v>25858.72025</v>
      </c>
    </row>
    <row r="74" spans="2:10" ht="12.75">
      <c r="B74" s="30">
        <v>39356</v>
      </c>
      <c r="C74" s="31">
        <v>15337.316</v>
      </c>
      <c r="D74" s="31">
        <v>18.050845</v>
      </c>
      <c r="E74" s="6">
        <v>5154.80266</v>
      </c>
      <c r="F74" s="6">
        <v>0</v>
      </c>
      <c r="G74" s="6">
        <v>4548.55296</v>
      </c>
      <c r="H74" s="6">
        <v>31.77411</v>
      </c>
      <c r="I74" s="6">
        <v>186.67432</v>
      </c>
      <c r="J74" s="31">
        <v>25277.170895</v>
      </c>
    </row>
    <row r="75" spans="2:10" ht="12.75">
      <c r="B75" s="30">
        <v>39387</v>
      </c>
      <c r="C75" s="31">
        <v>15130.774</v>
      </c>
      <c r="D75" s="31">
        <v>24.241111</v>
      </c>
      <c r="E75" s="6">
        <v>5185.64704</v>
      </c>
      <c r="F75" s="6">
        <v>0</v>
      </c>
      <c r="G75" s="6">
        <v>5312.83628</v>
      </c>
      <c r="H75" s="6">
        <v>32.09589</v>
      </c>
      <c r="I75" s="6">
        <v>513.63261</v>
      </c>
      <c r="J75" s="31">
        <v>26199.226930999997</v>
      </c>
    </row>
    <row r="76" spans="2:10" ht="12.75">
      <c r="B76" s="30">
        <v>39417</v>
      </c>
      <c r="C76" s="31">
        <v>14000.767</v>
      </c>
      <c r="D76" s="31">
        <v>33.187018</v>
      </c>
      <c r="E76" s="6">
        <v>6731.403</v>
      </c>
      <c r="F76" s="6">
        <v>0</v>
      </c>
      <c r="G76" s="6">
        <v>8751.07113</v>
      </c>
      <c r="H76" s="6">
        <v>34.99596</v>
      </c>
      <c r="I76" s="6">
        <v>1631.019</v>
      </c>
      <c r="J76" s="31">
        <v>31182.443108000003</v>
      </c>
    </row>
    <row r="77" spans="2:10" ht="12.75">
      <c r="B77" s="30">
        <v>39448</v>
      </c>
      <c r="C77" s="31">
        <v>24225.75</v>
      </c>
      <c r="D77" s="31">
        <v>17.176955</v>
      </c>
      <c r="E77" s="6">
        <v>5704.458390000001</v>
      </c>
      <c r="F77" s="6">
        <v>0</v>
      </c>
      <c r="G77" s="6">
        <v>7914.106460000001</v>
      </c>
      <c r="H77" s="6">
        <v>31.67736</v>
      </c>
      <c r="I77" s="6">
        <v>1103.0834</v>
      </c>
      <c r="J77" s="31">
        <v>38996.252565</v>
      </c>
    </row>
    <row r="78" spans="2:10" ht="12.75">
      <c r="B78" s="30">
        <v>39479</v>
      </c>
      <c r="C78" s="31">
        <v>22281.087</v>
      </c>
      <c r="D78" s="31">
        <v>18.331848</v>
      </c>
      <c r="E78" s="6">
        <v>5214.10819</v>
      </c>
      <c r="F78" s="6">
        <v>0</v>
      </c>
      <c r="G78" s="6">
        <v>7695.09155</v>
      </c>
      <c r="H78" s="6">
        <v>34.20159</v>
      </c>
      <c r="I78" s="6">
        <v>235.97531</v>
      </c>
      <c r="J78" s="31">
        <v>35478.795487999996</v>
      </c>
    </row>
    <row r="79" spans="2:10" ht="12.75">
      <c r="B79" s="30">
        <v>39508</v>
      </c>
      <c r="C79" s="31">
        <v>18477.29</v>
      </c>
      <c r="D79" s="31">
        <v>18.690217</v>
      </c>
      <c r="E79" s="6">
        <v>5970.887</v>
      </c>
      <c r="F79" s="6">
        <v>0</v>
      </c>
      <c r="G79" s="6">
        <v>6179.21229</v>
      </c>
      <c r="H79" s="6">
        <v>38.31425</v>
      </c>
      <c r="I79" s="6">
        <v>656.5757600000001</v>
      </c>
      <c r="J79" s="31">
        <v>31340.969516999998</v>
      </c>
    </row>
    <row r="80" spans="2:10" ht="12.75">
      <c r="B80" s="30">
        <v>39539</v>
      </c>
      <c r="C80" s="31">
        <v>26847.609</v>
      </c>
      <c r="D80" s="31">
        <v>21.514084</v>
      </c>
      <c r="E80" s="6">
        <v>6013.88209</v>
      </c>
      <c r="F80" s="6">
        <v>0</v>
      </c>
      <c r="G80" s="6">
        <v>9503.67101</v>
      </c>
      <c r="H80" s="6">
        <v>45.89437</v>
      </c>
      <c r="I80" s="6">
        <v>414.332</v>
      </c>
      <c r="J80" s="31">
        <v>42846.902554</v>
      </c>
    </row>
    <row r="81" spans="2:10" ht="12.75">
      <c r="B81" s="30">
        <v>39569</v>
      </c>
      <c r="C81" s="31">
        <v>17049.175</v>
      </c>
      <c r="D81" s="31">
        <v>20.017497</v>
      </c>
      <c r="E81" s="6">
        <v>5442.06392</v>
      </c>
      <c r="F81" s="6">
        <v>0</v>
      </c>
      <c r="G81" s="6">
        <v>6443.55075</v>
      </c>
      <c r="H81" s="6">
        <v>33.86968</v>
      </c>
      <c r="I81" s="6">
        <v>291.88057000000003</v>
      </c>
      <c r="J81" s="31">
        <v>29280.557417</v>
      </c>
    </row>
    <row r="82" spans="2:10" ht="12.75">
      <c r="B82" s="30">
        <v>39600</v>
      </c>
      <c r="C82" s="31">
        <v>13628.332</v>
      </c>
      <c r="D82" s="31">
        <v>17.440345</v>
      </c>
      <c r="E82" s="6">
        <v>5528.7061699999995</v>
      </c>
      <c r="F82" s="6">
        <v>0</v>
      </c>
      <c r="G82" s="6">
        <v>6526.8476</v>
      </c>
      <c r="H82" s="6">
        <v>33.09138000000001</v>
      </c>
      <c r="I82" s="6">
        <v>232.82556999999997</v>
      </c>
      <c r="J82" s="31">
        <v>25967.243065000006</v>
      </c>
    </row>
    <row r="83" spans="2:10" ht="12.75">
      <c r="B83" s="30">
        <v>39630</v>
      </c>
      <c r="C83" s="31">
        <v>16329.286</v>
      </c>
      <c r="D83" s="31">
        <v>30.423687</v>
      </c>
      <c r="E83" s="6">
        <v>7685.57785</v>
      </c>
      <c r="F83" s="6">
        <v>0</v>
      </c>
      <c r="G83" s="6">
        <v>7887.11659</v>
      </c>
      <c r="H83" s="6">
        <v>34.29762</v>
      </c>
      <c r="I83" s="6">
        <v>362.70753</v>
      </c>
      <c r="J83" s="31">
        <v>32329.409277000002</v>
      </c>
    </row>
    <row r="84" spans="2:10" ht="12.75">
      <c r="B84" s="30">
        <v>39661</v>
      </c>
      <c r="C84" s="31">
        <v>12498.928</v>
      </c>
      <c r="D84" s="31">
        <v>19.290273</v>
      </c>
      <c r="E84" s="6">
        <v>5629.4174</v>
      </c>
      <c r="F84" s="6">
        <v>0</v>
      </c>
      <c r="G84" s="6">
        <v>6467.29849</v>
      </c>
      <c r="H84" s="6">
        <v>29.45439</v>
      </c>
      <c r="I84" s="6">
        <v>1286.81854</v>
      </c>
      <c r="J84" s="31">
        <v>25931.207093</v>
      </c>
    </row>
    <row r="85" spans="2:10" ht="12.75">
      <c r="B85" s="30">
        <v>39692</v>
      </c>
      <c r="C85" s="31">
        <v>12949.667</v>
      </c>
      <c r="D85" s="31">
        <v>17.830601</v>
      </c>
      <c r="E85" s="6">
        <v>5721.99406</v>
      </c>
      <c r="F85" s="6">
        <v>0</v>
      </c>
      <c r="G85" s="6">
        <v>7109.56142</v>
      </c>
      <c r="H85" s="6">
        <v>33.64631</v>
      </c>
      <c r="I85" s="6">
        <v>430.67477</v>
      </c>
      <c r="J85" s="31">
        <v>26263.374161</v>
      </c>
    </row>
    <row r="86" spans="2:10" ht="12.75">
      <c r="B86" s="30">
        <v>39722</v>
      </c>
      <c r="C86" s="31">
        <v>12655.644</v>
      </c>
      <c r="D86" s="31">
        <v>20.607345</v>
      </c>
      <c r="E86" s="6">
        <v>5962.473359999999</v>
      </c>
      <c r="F86" s="6">
        <v>0</v>
      </c>
      <c r="G86" s="6">
        <v>5582.06317</v>
      </c>
      <c r="H86" s="6">
        <v>28.995440000000002</v>
      </c>
      <c r="I86" s="6">
        <v>205.55867</v>
      </c>
      <c r="J86" s="31">
        <v>24455.341985</v>
      </c>
    </row>
    <row r="87" spans="2:10" ht="12.75">
      <c r="B87" s="30">
        <v>39753</v>
      </c>
      <c r="C87" s="31">
        <v>11154.623</v>
      </c>
      <c r="D87" s="31">
        <v>19.169273</v>
      </c>
      <c r="E87" s="6">
        <v>6012.51084</v>
      </c>
      <c r="F87" s="6">
        <v>0</v>
      </c>
      <c r="G87" s="6">
        <v>6919.356610000001</v>
      </c>
      <c r="H87" s="6">
        <v>30.55901</v>
      </c>
      <c r="I87" s="6">
        <v>258.05794000000003</v>
      </c>
      <c r="J87" s="31">
        <v>24394.276672999997</v>
      </c>
    </row>
    <row r="88" spans="2:10" ht="12.75">
      <c r="B88" s="30">
        <v>39783</v>
      </c>
      <c r="C88" s="31">
        <v>14487.408</v>
      </c>
      <c r="D88" s="31">
        <v>24</v>
      </c>
      <c r="E88" s="6">
        <v>7528.93919</v>
      </c>
      <c r="F88" s="6">
        <v>0</v>
      </c>
      <c r="G88" s="6">
        <v>10684.96174</v>
      </c>
      <c r="H88" s="6">
        <v>55.09149000000001</v>
      </c>
      <c r="I88" s="6">
        <v>835.8459200000001</v>
      </c>
      <c r="J88" s="31">
        <v>33616.24634</v>
      </c>
    </row>
    <row r="89" spans="2:10" ht="12.75">
      <c r="B89" s="30">
        <v>39814</v>
      </c>
      <c r="C89" s="31">
        <v>19994.099</v>
      </c>
      <c r="D89" s="31">
        <v>17.968562</v>
      </c>
      <c r="E89" s="6">
        <v>6253.2869</v>
      </c>
      <c r="F89" s="6">
        <v>0</v>
      </c>
      <c r="G89" s="6">
        <v>5897.69182</v>
      </c>
      <c r="H89" s="6">
        <v>44.2948</v>
      </c>
      <c r="I89" s="6">
        <v>1128.49496</v>
      </c>
      <c r="J89" s="31">
        <v>33335.836041999995</v>
      </c>
    </row>
    <row r="90" spans="2:10" ht="12.75">
      <c r="B90" s="30">
        <v>39845</v>
      </c>
      <c r="C90" s="31">
        <v>18835.06</v>
      </c>
      <c r="D90" s="31">
        <v>16.40703</v>
      </c>
      <c r="E90" s="6">
        <v>5848.63883</v>
      </c>
      <c r="F90" s="6">
        <v>0</v>
      </c>
      <c r="G90" s="6">
        <v>6155.38983</v>
      </c>
      <c r="H90" s="6">
        <v>41.825720000000004</v>
      </c>
      <c r="I90" s="6">
        <v>942.33327</v>
      </c>
      <c r="J90" s="31">
        <v>31839.65468</v>
      </c>
    </row>
    <row r="91" spans="2:10" ht="12.75">
      <c r="B91" s="30">
        <v>39873</v>
      </c>
      <c r="C91" s="31">
        <v>24388.338</v>
      </c>
      <c r="D91" s="31">
        <v>19.793636</v>
      </c>
      <c r="E91" s="6">
        <v>6243.63893</v>
      </c>
      <c r="F91" s="6">
        <v>0</v>
      </c>
      <c r="G91" s="6">
        <v>9060.10744</v>
      </c>
      <c r="H91" s="6">
        <v>27.73573</v>
      </c>
      <c r="I91" s="6">
        <v>964.40984</v>
      </c>
      <c r="J91" s="31">
        <v>40704.023576</v>
      </c>
    </row>
    <row r="92" spans="2:10" ht="12.75">
      <c r="B92" s="30">
        <v>39904</v>
      </c>
      <c r="C92" s="31">
        <v>30744.802</v>
      </c>
      <c r="D92" s="31">
        <v>46.661421</v>
      </c>
      <c r="E92" s="6">
        <v>6435.55629</v>
      </c>
      <c r="F92" s="6">
        <v>0</v>
      </c>
      <c r="G92" s="6">
        <v>8429.04285</v>
      </c>
      <c r="H92" s="6">
        <v>52.852830000000004</v>
      </c>
      <c r="I92" s="6">
        <v>1298.47585</v>
      </c>
      <c r="J92" s="31">
        <v>47007.391241000005</v>
      </c>
    </row>
    <row r="93" spans="2:10" ht="12.75">
      <c r="B93" s="30">
        <v>39934</v>
      </c>
      <c r="C93" s="31">
        <v>13562.011</v>
      </c>
      <c r="D93" s="31">
        <v>25.06513</v>
      </c>
      <c r="E93" s="6">
        <v>5890.215020000001</v>
      </c>
      <c r="F93" s="6">
        <v>0</v>
      </c>
      <c r="G93" s="6">
        <v>5683.2579000000005</v>
      </c>
      <c r="H93" s="6">
        <v>27.545269999999995</v>
      </c>
      <c r="I93" s="6">
        <v>1263.54436</v>
      </c>
      <c r="J93" s="31">
        <v>26451.63868</v>
      </c>
    </row>
    <row r="94" spans="2:10" ht="12.75">
      <c r="B94" s="30">
        <v>39965</v>
      </c>
      <c r="C94" s="31">
        <v>13720.26</v>
      </c>
      <c r="D94" s="31">
        <v>14.303604</v>
      </c>
      <c r="E94" s="6">
        <v>5945.20172</v>
      </c>
      <c r="F94" s="6">
        <v>0</v>
      </c>
      <c r="G94" s="6">
        <v>6663.97452</v>
      </c>
      <c r="H94" s="6">
        <v>27.58675</v>
      </c>
      <c r="I94" s="6">
        <v>679.4108600000001</v>
      </c>
      <c r="J94" s="31">
        <v>27050.737454</v>
      </c>
    </row>
    <row r="95" spans="2:10" ht="12.75">
      <c r="B95" s="30">
        <v>39995</v>
      </c>
      <c r="C95" s="31">
        <v>13113.878</v>
      </c>
      <c r="D95" s="31">
        <v>16.738612</v>
      </c>
      <c r="E95" s="31">
        <v>6168.16177</v>
      </c>
      <c r="F95" s="31">
        <v>0</v>
      </c>
      <c r="G95" s="31">
        <v>6261.866660000001</v>
      </c>
      <c r="H95" s="31">
        <v>31.305120000000002</v>
      </c>
      <c r="I95" s="31">
        <v>1249.94267</v>
      </c>
      <c r="J95" s="31">
        <v>26841.892832</v>
      </c>
    </row>
    <row r="96" spans="2:10" ht="12.75">
      <c r="B96" s="30">
        <v>40026</v>
      </c>
      <c r="C96" s="31">
        <v>12622.759</v>
      </c>
      <c r="D96" s="31">
        <v>14.611101</v>
      </c>
      <c r="E96" s="31">
        <v>5983.21753</v>
      </c>
      <c r="F96" s="31">
        <v>0</v>
      </c>
      <c r="G96" s="31">
        <v>5911.037899999999</v>
      </c>
      <c r="H96" s="31">
        <v>35.548759999999994</v>
      </c>
      <c r="I96" s="31">
        <v>707.2824499999999</v>
      </c>
      <c r="J96" s="31">
        <v>25274.456741</v>
      </c>
    </row>
    <row r="97" spans="2:10" ht="12.75">
      <c r="B97" s="30">
        <v>40057</v>
      </c>
      <c r="C97" s="31">
        <v>12700.812</v>
      </c>
      <c r="D97" s="31">
        <v>13.607867</v>
      </c>
      <c r="E97" s="31">
        <v>6264.21088</v>
      </c>
      <c r="F97" s="31">
        <v>0</v>
      </c>
      <c r="G97" s="31">
        <v>7269.36808</v>
      </c>
      <c r="H97" s="31">
        <v>30.17695</v>
      </c>
      <c r="I97" s="31">
        <v>725.45872</v>
      </c>
      <c r="J97" s="31">
        <v>27003.634497</v>
      </c>
    </row>
    <row r="98" spans="2:10" ht="12.75">
      <c r="B98" s="30">
        <v>40087</v>
      </c>
      <c r="C98" s="31">
        <v>16142.641</v>
      </c>
      <c r="D98" s="31">
        <v>25.516744</v>
      </c>
      <c r="E98" s="31">
        <v>6558.677009999999</v>
      </c>
      <c r="F98" s="31">
        <v>0</v>
      </c>
      <c r="G98" s="31">
        <v>9116.74612</v>
      </c>
      <c r="H98" s="31">
        <v>30.884970000000003</v>
      </c>
      <c r="I98" s="31">
        <v>993.96424</v>
      </c>
      <c r="J98" s="31">
        <v>32868.430084</v>
      </c>
    </row>
    <row r="99" spans="2:10" ht="12.75">
      <c r="B99" s="30">
        <v>40118</v>
      </c>
      <c r="C99" s="31">
        <v>13714.071</v>
      </c>
      <c r="D99" s="31">
        <v>19.552235</v>
      </c>
      <c r="E99" s="31">
        <v>6281.526809999999</v>
      </c>
      <c r="F99" s="31">
        <v>0</v>
      </c>
      <c r="G99" s="31">
        <v>7935.44606</v>
      </c>
      <c r="H99" s="31">
        <v>31.83123</v>
      </c>
      <c r="I99" s="31">
        <v>1499.57993</v>
      </c>
      <c r="J99" s="31">
        <v>29482.007264999997</v>
      </c>
    </row>
    <row r="100" spans="2:10" ht="12.75">
      <c r="B100" s="30">
        <v>40148</v>
      </c>
      <c r="C100" s="31">
        <v>15951.332</v>
      </c>
      <c r="D100" s="31">
        <v>12.3342</v>
      </c>
      <c r="E100" s="31">
        <v>9065.34921</v>
      </c>
      <c r="F100" s="31">
        <v>0</v>
      </c>
      <c r="G100" s="31">
        <v>12078.520359999999</v>
      </c>
      <c r="H100" s="31">
        <v>35.34158</v>
      </c>
      <c r="I100" s="31">
        <v>2039.93818</v>
      </c>
      <c r="J100" s="31">
        <v>39182.81553</v>
      </c>
    </row>
    <row r="101" spans="2:10" ht="12.75">
      <c r="B101" s="30">
        <v>40179</v>
      </c>
      <c r="C101" s="31">
        <v>23553.497</v>
      </c>
      <c r="D101" s="31">
        <v>14.796625</v>
      </c>
      <c r="E101" s="6">
        <v>6670.66432</v>
      </c>
      <c r="F101" s="6">
        <v>0</v>
      </c>
      <c r="G101" s="6">
        <v>7594.98002</v>
      </c>
      <c r="H101" s="6">
        <v>27.90022</v>
      </c>
      <c r="I101" s="6">
        <v>2395.78381</v>
      </c>
      <c r="J101" s="31">
        <v>40257.621995</v>
      </c>
    </row>
    <row r="102" spans="2:10" ht="12.75">
      <c r="B102" s="30">
        <v>40210</v>
      </c>
      <c r="C102" s="31">
        <v>20810.405</v>
      </c>
      <c r="D102" s="31">
        <v>10.719421</v>
      </c>
      <c r="E102" s="6">
        <v>6271.35451</v>
      </c>
      <c r="F102" s="6">
        <v>0</v>
      </c>
      <c r="G102" s="6">
        <v>10961.75589</v>
      </c>
      <c r="H102" s="6">
        <v>31.339620000000004</v>
      </c>
      <c r="I102" s="6">
        <v>3889.76322</v>
      </c>
      <c r="J102" s="31">
        <v>41975.337661000005</v>
      </c>
    </row>
    <row r="103" spans="2:10" ht="12.75">
      <c r="B103" s="30">
        <v>40238</v>
      </c>
      <c r="C103" s="31">
        <v>23567.404</v>
      </c>
      <c r="D103" s="31">
        <v>11.820213</v>
      </c>
      <c r="E103" s="6">
        <v>7215.09368</v>
      </c>
      <c r="F103" s="6">
        <v>0</v>
      </c>
      <c r="G103" s="6">
        <v>10168.788199999999</v>
      </c>
      <c r="H103" s="6">
        <v>28.90468</v>
      </c>
      <c r="I103" s="6">
        <v>2702.95023</v>
      </c>
      <c r="J103" s="31">
        <v>43694.961003</v>
      </c>
    </row>
    <row r="104" spans="2:10" ht="12.75">
      <c r="B104" s="30">
        <v>40269</v>
      </c>
      <c r="C104" s="31">
        <v>29181.854</v>
      </c>
      <c r="D104" s="31">
        <v>22.731485</v>
      </c>
      <c r="E104" s="6">
        <v>8203.498539999999</v>
      </c>
      <c r="F104" s="6">
        <v>0</v>
      </c>
      <c r="G104" s="6">
        <v>12281.95169</v>
      </c>
      <c r="H104" s="6">
        <v>36.49782</v>
      </c>
      <c r="I104" s="6">
        <v>5224.95845</v>
      </c>
      <c r="J104" s="31">
        <v>54951.49198499999</v>
      </c>
    </row>
    <row r="105" spans="2:10" ht="12.75">
      <c r="B105" s="30">
        <v>40299</v>
      </c>
      <c r="C105" s="31">
        <v>21644.972</v>
      </c>
      <c r="D105" s="31">
        <v>14.416806</v>
      </c>
      <c r="E105" s="6">
        <v>7129.75369</v>
      </c>
      <c r="F105" s="6">
        <v>0</v>
      </c>
      <c r="G105" s="6">
        <v>12861.431190000001</v>
      </c>
      <c r="H105" s="6">
        <v>30.623160000000002</v>
      </c>
      <c r="I105" s="6">
        <v>1807.0563300000001</v>
      </c>
      <c r="J105" s="31">
        <v>43488.253176000006</v>
      </c>
    </row>
    <row r="106" spans="2:10" ht="12.75">
      <c r="B106" s="30">
        <v>40330</v>
      </c>
      <c r="C106" s="31">
        <v>16933.165</v>
      </c>
      <c r="D106" s="31">
        <v>12.911875</v>
      </c>
      <c r="E106" s="6">
        <v>7001.52112</v>
      </c>
      <c r="F106" s="6">
        <v>0</v>
      </c>
      <c r="G106" s="6">
        <v>10269.695609999999</v>
      </c>
      <c r="H106" s="6">
        <v>30.32577</v>
      </c>
      <c r="I106" s="6">
        <v>1461.21386</v>
      </c>
      <c r="J106" s="31">
        <v>35708.833235000006</v>
      </c>
    </row>
    <row r="107" spans="2:10" ht="12.75">
      <c r="B107" s="30">
        <v>40360</v>
      </c>
      <c r="C107" s="31">
        <v>16860.795000000002</v>
      </c>
      <c r="D107" s="31">
        <v>11.417881</v>
      </c>
      <c r="E107" s="6">
        <v>7786.821314</v>
      </c>
      <c r="F107" s="6">
        <v>0</v>
      </c>
      <c r="G107" s="6">
        <v>5036.776599999999</v>
      </c>
      <c r="H107" s="6">
        <v>33.085025</v>
      </c>
      <c r="I107" s="6">
        <v>862.9997020000001</v>
      </c>
      <c r="J107" s="31">
        <v>30591.895522000006</v>
      </c>
    </row>
    <row r="108" spans="2:10" ht="12.75">
      <c r="B108" s="30">
        <v>40391</v>
      </c>
      <c r="C108" s="31">
        <v>19867.727</v>
      </c>
      <c r="D108" s="31">
        <v>13.403634</v>
      </c>
      <c r="E108" s="6">
        <v>8001.7562960000005</v>
      </c>
      <c r="F108" s="6">
        <v>0</v>
      </c>
      <c r="G108" s="6">
        <v>6121.720888999999</v>
      </c>
      <c r="H108" s="6">
        <v>28.948503000000002</v>
      </c>
      <c r="I108" s="6">
        <v>1147.686761</v>
      </c>
      <c r="J108" s="31">
        <v>35181.243082999994</v>
      </c>
    </row>
    <row r="109" spans="2:10" ht="12.75">
      <c r="B109" s="30">
        <v>40422</v>
      </c>
      <c r="C109" s="31">
        <v>17560.552</v>
      </c>
      <c r="D109" s="31">
        <v>13.286216</v>
      </c>
      <c r="E109" s="6">
        <v>8244.472538</v>
      </c>
      <c r="F109" s="6">
        <v>0</v>
      </c>
      <c r="G109" s="6">
        <v>5851.472384</v>
      </c>
      <c r="H109" s="6">
        <v>30.948927</v>
      </c>
      <c r="I109" s="6">
        <v>1363.574297</v>
      </c>
      <c r="J109" s="31">
        <v>33064.306362</v>
      </c>
    </row>
    <row r="110" spans="2:10" ht="12.75">
      <c r="B110" s="30">
        <v>40452</v>
      </c>
      <c r="C110" s="31">
        <v>19490.567</v>
      </c>
      <c r="D110" s="31">
        <v>10.9877</v>
      </c>
      <c r="E110" s="6">
        <v>8561.147989000001</v>
      </c>
      <c r="F110" s="6">
        <v>0</v>
      </c>
      <c r="G110" s="6">
        <v>6501.442221</v>
      </c>
      <c r="H110" s="6">
        <v>36.721611</v>
      </c>
      <c r="I110" s="6">
        <v>1358.962591</v>
      </c>
      <c r="J110" s="31">
        <v>35959.82911200001</v>
      </c>
    </row>
    <row r="111" spans="2:10" ht="12.75">
      <c r="B111" s="30">
        <v>40483</v>
      </c>
      <c r="C111" s="31">
        <v>20892.047</v>
      </c>
      <c r="D111" s="31">
        <v>14.697669</v>
      </c>
      <c r="E111" s="6">
        <v>10066.411556</v>
      </c>
      <c r="F111" s="6">
        <v>0</v>
      </c>
      <c r="G111" s="6">
        <v>6612.99246</v>
      </c>
      <c r="H111" s="6">
        <v>38.573455</v>
      </c>
      <c r="I111" s="6">
        <v>2129.595456</v>
      </c>
      <c r="J111" s="31">
        <v>39754.317596</v>
      </c>
    </row>
    <row r="112" spans="2:10" ht="12.75">
      <c r="B112" s="30">
        <v>40513</v>
      </c>
      <c r="C112" s="31">
        <v>51902.324</v>
      </c>
      <c r="D112" s="31">
        <v>14.9747</v>
      </c>
      <c r="E112" s="6">
        <v>13670.725027</v>
      </c>
      <c r="F112" s="6">
        <v>0</v>
      </c>
      <c r="G112" s="6">
        <v>21071.349146</v>
      </c>
      <c r="H112" s="6">
        <v>51.615064</v>
      </c>
      <c r="I112" s="6">
        <v>4848.694992</v>
      </c>
      <c r="J112" s="31">
        <v>91559.68292899999</v>
      </c>
    </row>
    <row r="113" spans="2:10" ht="12.75">
      <c r="B113" s="30">
        <v>40544</v>
      </c>
      <c r="C113" s="31">
        <v>40533.818</v>
      </c>
      <c r="D113" s="31">
        <v>9.317372</v>
      </c>
      <c r="E113" s="6">
        <v>9625.896179</v>
      </c>
      <c r="F113" s="6">
        <v>0</v>
      </c>
      <c r="G113" s="6">
        <v>5677.970575</v>
      </c>
      <c r="H113" s="6">
        <v>28.19229</v>
      </c>
      <c r="I113" s="6">
        <v>2140.2054399999997</v>
      </c>
      <c r="J113" s="31">
        <v>58015.39985599999</v>
      </c>
    </row>
    <row r="114" spans="2:10" ht="12.75">
      <c r="B114" s="30">
        <v>40575</v>
      </c>
      <c r="C114" s="31">
        <v>18307.532</v>
      </c>
      <c r="D114" s="31">
        <v>11.649822</v>
      </c>
      <c r="E114" s="6">
        <v>8610.432183</v>
      </c>
      <c r="F114" s="6">
        <v>0</v>
      </c>
      <c r="G114" s="6">
        <v>4778.245247999999</v>
      </c>
      <c r="H114" s="6">
        <v>32.003909</v>
      </c>
      <c r="I114" s="6">
        <v>1644.2491979999998</v>
      </c>
      <c r="J114" s="31">
        <v>33384.11236</v>
      </c>
    </row>
    <row r="115" spans="2:10" ht="12.75">
      <c r="B115" s="30">
        <v>40603</v>
      </c>
      <c r="C115" s="31">
        <v>24610.775</v>
      </c>
      <c r="D115" s="31">
        <v>19.390426</v>
      </c>
      <c r="E115" s="6">
        <v>9452.974288000001</v>
      </c>
      <c r="F115" s="6">
        <v>0</v>
      </c>
      <c r="G115" s="6">
        <v>8084.811491</v>
      </c>
      <c r="H115" s="6">
        <v>29.882351000000003</v>
      </c>
      <c r="I115" s="6">
        <v>1868.7354280000002</v>
      </c>
      <c r="J115" s="31">
        <v>44066.568984000005</v>
      </c>
    </row>
    <row r="116" spans="2:10" ht="12.75">
      <c r="B116" s="30">
        <v>40634</v>
      </c>
      <c r="C116" s="31">
        <v>28550.601000000002</v>
      </c>
      <c r="D116" s="31">
        <v>13.153881</v>
      </c>
      <c r="E116" s="6">
        <v>7480.7461570000005</v>
      </c>
      <c r="F116" s="6">
        <v>0</v>
      </c>
      <c r="G116" s="6">
        <v>6794.891500999999</v>
      </c>
      <c r="H116" s="6">
        <v>70.131191</v>
      </c>
      <c r="I116" s="6">
        <v>1937.48981</v>
      </c>
      <c r="J116" s="31">
        <v>44847.01354</v>
      </c>
    </row>
    <row r="117" spans="2:10" ht="12.75">
      <c r="B117" s="30">
        <v>40664</v>
      </c>
      <c r="C117" s="31">
        <v>21766.464</v>
      </c>
      <c r="D117" s="31">
        <v>11.586747</v>
      </c>
      <c r="E117" s="6">
        <v>6487.4341</v>
      </c>
      <c r="F117" s="6">
        <v>0</v>
      </c>
      <c r="G117" s="6">
        <v>5587.626005000001</v>
      </c>
      <c r="H117" s="6">
        <v>38.38621799999999</v>
      </c>
      <c r="I117" s="6">
        <v>1769.5389160000002</v>
      </c>
      <c r="J117" s="31">
        <v>35661.035985999995</v>
      </c>
    </row>
    <row r="118" spans="2:10" ht="12.75">
      <c r="B118" s="30">
        <v>40695</v>
      </c>
      <c r="C118" s="31">
        <v>19767.707000000002</v>
      </c>
      <c r="D118" s="31">
        <v>16.840066</v>
      </c>
      <c r="E118" s="6">
        <v>6813.447867</v>
      </c>
      <c r="F118" s="6">
        <v>0</v>
      </c>
      <c r="G118" s="6">
        <v>4219.646065000001</v>
      </c>
      <c r="H118" s="6">
        <v>33.444509000000004</v>
      </c>
      <c r="I118" s="6">
        <v>1393.026544</v>
      </c>
      <c r="J118" s="31">
        <v>32244.112051000004</v>
      </c>
    </row>
    <row r="119" spans="2:10" ht="12.75">
      <c r="B119" s="30">
        <v>40725</v>
      </c>
      <c r="C119" s="31">
        <v>18069.895</v>
      </c>
      <c r="D119" s="31">
        <v>9.767087</v>
      </c>
      <c r="E119" s="6">
        <v>9889.100099000001</v>
      </c>
      <c r="F119" s="6">
        <v>0</v>
      </c>
      <c r="G119" s="6">
        <v>5316.829277</v>
      </c>
      <c r="H119" s="6">
        <v>46.210239</v>
      </c>
      <c r="I119" s="6">
        <v>1674.0809040000001</v>
      </c>
      <c r="J119" s="31">
        <v>35005.882606</v>
      </c>
    </row>
    <row r="120" spans="2:10" ht="12.75">
      <c r="B120" s="30">
        <v>40756</v>
      </c>
      <c r="C120" s="31">
        <v>18002.9</v>
      </c>
      <c r="D120" s="31">
        <v>9.384712</v>
      </c>
      <c r="E120" s="6">
        <v>9993.050924000001</v>
      </c>
      <c r="F120" s="6">
        <v>0</v>
      </c>
      <c r="G120" s="6">
        <v>5601.078827</v>
      </c>
      <c r="H120" s="6">
        <v>32.065756</v>
      </c>
      <c r="I120" s="6">
        <v>2002.1693380000002</v>
      </c>
      <c r="J120" s="31">
        <v>35640.649557000004</v>
      </c>
    </row>
    <row r="121" spans="2:10" ht="12.75">
      <c r="B121" s="30">
        <v>40787</v>
      </c>
      <c r="C121" s="31">
        <v>17427.984</v>
      </c>
      <c r="D121" s="31">
        <v>10.3729</v>
      </c>
      <c r="E121" s="6">
        <v>9687.745568</v>
      </c>
      <c r="F121" s="6">
        <v>0</v>
      </c>
      <c r="G121" s="6">
        <v>6919.091623</v>
      </c>
      <c r="H121" s="6">
        <v>31.069238</v>
      </c>
      <c r="I121" s="6">
        <v>1370.795184</v>
      </c>
      <c r="J121" s="31">
        <v>35447.058512999996</v>
      </c>
    </row>
    <row r="122" spans="2:10" ht="12.75">
      <c r="B122" s="30">
        <v>40817</v>
      </c>
      <c r="C122" s="31">
        <v>17919.939000000002</v>
      </c>
      <c r="D122" s="31">
        <v>17.000216</v>
      </c>
      <c r="E122" s="6">
        <v>9901.917104</v>
      </c>
      <c r="F122" s="6">
        <v>0</v>
      </c>
      <c r="G122" s="6">
        <v>5074.851203</v>
      </c>
      <c r="H122" s="6">
        <v>37.079041</v>
      </c>
      <c r="I122" s="6">
        <v>1522.442845</v>
      </c>
      <c r="J122" s="31">
        <v>34473.229409</v>
      </c>
    </row>
    <row r="123" spans="2:10" ht="12.75">
      <c r="B123" s="30">
        <v>40848</v>
      </c>
      <c r="C123" s="31">
        <v>17557.527000000002</v>
      </c>
      <c r="D123" s="31">
        <v>12.288036</v>
      </c>
      <c r="E123" s="6">
        <v>10303.798067</v>
      </c>
      <c r="F123" s="6">
        <v>0</v>
      </c>
      <c r="G123" s="6">
        <v>5484.492457</v>
      </c>
      <c r="H123" s="6">
        <v>30.374588000000003</v>
      </c>
      <c r="I123" s="6">
        <v>1385.503768</v>
      </c>
      <c r="J123" s="31">
        <v>34773.983916000005</v>
      </c>
    </row>
    <row r="124" spans="2:10" ht="12.75">
      <c r="B124" s="30">
        <v>40878</v>
      </c>
      <c r="C124" s="31">
        <v>22807.784</v>
      </c>
      <c r="D124" s="31">
        <v>20.271355</v>
      </c>
      <c r="E124" s="6">
        <v>12787.255554</v>
      </c>
      <c r="F124" s="6">
        <v>0</v>
      </c>
      <c r="G124" s="6">
        <v>12696.061921</v>
      </c>
      <c r="H124" s="6">
        <v>37.739167</v>
      </c>
      <c r="I124" s="6">
        <v>4217.279063</v>
      </c>
      <c r="J124" s="31">
        <v>52566.39106</v>
      </c>
    </row>
    <row r="125" spans="2:10" ht="12.75">
      <c r="B125" s="30">
        <v>40909</v>
      </c>
      <c r="C125" s="31">
        <v>27683.525</v>
      </c>
      <c r="D125" s="31">
        <v>12.578642</v>
      </c>
      <c r="E125" s="6">
        <v>10659.293037000001</v>
      </c>
      <c r="F125" s="6">
        <v>0</v>
      </c>
      <c r="G125" s="6">
        <v>5838.158359</v>
      </c>
      <c r="H125" s="6">
        <v>37.227945999999996</v>
      </c>
      <c r="I125" s="6">
        <v>1705.771182</v>
      </c>
      <c r="J125" s="31">
        <v>45936.554166</v>
      </c>
    </row>
    <row r="126" spans="2:10" ht="12.75">
      <c r="B126" s="30">
        <v>40940</v>
      </c>
      <c r="C126" s="31">
        <v>22279.487</v>
      </c>
      <c r="D126" s="31">
        <v>11.176482</v>
      </c>
      <c r="E126" s="6">
        <v>10273.373254999999</v>
      </c>
      <c r="F126" s="6">
        <v>0</v>
      </c>
      <c r="G126" s="6">
        <v>4925.808129</v>
      </c>
      <c r="H126" s="6">
        <v>34.993494999999996</v>
      </c>
      <c r="I126" s="6">
        <v>2170.482458</v>
      </c>
      <c r="J126" s="31">
        <v>39695.320819</v>
      </c>
    </row>
    <row r="127" spans="2:10" ht="12.75">
      <c r="B127" s="30">
        <v>40969</v>
      </c>
      <c r="C127" s="31">
        <v>25524.959</v>
      </c>
      <c r="D127" s="31">
        <v>14.647613</v>
      </c>
      <c r="E127" s="6">
        <v>11483.356805</v>
      </c>
      <c r="F127" s="6">
        <v>0</v>
      </c>
      <c r="G127" s="6">
        <v>6798.159512</v>
      </c>
      <c r="H127" s="6">
        <v>33.135505</v>
      </c>
      <c r="I127" s="6">
        <v>2845.414743</v>
      </c>
      <c r="J127" s="31">
        <v>46699.673178</v>
      </c>
    </row>
    <row r="128" spans="2:10" ht="12.75">
      <c r="B128" s="30">
        <v>41000</v>
      </c>
      <c r="C128" s="31">
        <v>29825.916</v>
      </c>
      <c r="D128" s="31">
        <v>15.773491</v>
      </c>
      <c r="E128" s="6">
        <v>11859.247774</v>
      </c>
      <c r="F128" s="6">
        <v>0</v>
      </c>
      <c r="G128" s="6">
        <v>6978.087455</v>
      </c>
      <c r="H128" s="6">
        <v>49.013312</v>
      </c>
      <c r="I128" s="6">
        <v>3163.7893030000005</v>
      </c>
      <c r="J128" s="31">
        <v>51891.827335</v>
      </c>
    </row>
    <row r="129" spans="2:10" ht="12.75">
      <c r="B129" s="30">
        <v>41030</v>
      </c>
      <c r="C129" s="31">
        <v>21661.821</v>
      </c>
      <c r="D129" s="31">
        <v>9.770479</v>
      </c>
      <c r="E129" s="6">
        <v>11469.962150000001</v>
      </c>
      <c r="F129" s="6">
        <v>0</v>
      </c>
      <c r="G129" s="6">
        <v>5361.084683</v>
      </c>
      <c r="H129" s="6">
        <v>39.66454</v>
      </c>
      <c r="I129" s="6">
        <v>2670.704364</v>
      </c>
      <c r="J129" s="31">
        <v>41213.007216</v>
      </c>
    </row>
    <row r="130" spans="2:10" ht="12.75">
      <c r="B130" s="30">
        <v>41061</v>
      </c>
      <c r="C130" s="31">
        <v>18440.866</v>
      </c>
      <c r="D130" s="31">
        <v>10.87909</v>
      </c>
      <c r="E130" s="6">
        <v>10942.091148</v>
      </c>
      <c r="F130" s="6">
        <v>0</v>
      </c>
      <c r="G130" s="6">
        <v>4987.523121</v>
      </c>
      <c r="H130" s="6">
        <v>30.959712</v>
      </c>
      <c r="I130" s="6">
        <v>2271.401179</v>
      </c>
      <c r="J130" s="31">
        <v>36683.720250000006</v>
      </c>
    </row>
    <row r="131" spans="2:10" ht="12.75">
      <c r="B131" s="30">
        <v>41091</v>
      </c>
      <c r="C131" s="31">
        <v>16790.339</v>
      </c>
      <c r="D131" s="31">
        <v>9.964768</v>
      </c>
      <c r="E131" s="6">
        <v>9882.105853000001</v>
      </c>
      <c r="F131" s="6">
        <v>0</v>
      </c>
      <c r="G131" s="6">
        <v>5075.900060999999</v>
      </c>
      <c r="H131" s="6">
        <v>32.697055</v>
      </c>
      <c r="I131" s="6">
        <v>2178.837056</v>
      </c>
      <c r="J131" s="31">
        <v>33969.843793</v>
      </c>
    </row>
    <row r="132" spans="2:10" ht="12.75">
      <c r="B132" s="30">
        <v>41122</v>
      </c>
      <c r="C132" s="31">
        <v>17238.993</v>
      </c>
      <c r="D132" s="31">
        <v>7.965228</v>
      </c>
      <c r="E132" s="6">
        <v>9824.074506</v>
      </c>
      <c r="F132" s="6">
        <v>0</v>
      </c>
      <c r="G132" s="6">
        <v>5267.363251</v>
      </c>
      <c r="H132" s="6">
        <v>32.718408</v>
      </c>
      <c r="I132" s="6">
        <v>2414.807471</v>
      </c>
      <c r="J132" s="31">
        <v>34785.921864</v>
      </c>
    </row>
    <row r="133" spans="2:10" ht="12.75">
      <c r="B133" s="30">
        <v>41153</v>
      </c>
      <c r="C133" s="31">
        <v>15631.539</v>
      </c>
      <c r="D133" s="31">
        <v>7.879815</v>
      </c>
      <c r="E133" s="6">
        <v>9666.187914</v>
      </c>
      <c r="F133" s="6">
        <v>0</v>
      </c>
      <c r="G133" s="6">
        <v>4359.5008530000005</v>
      </c>
      <c r="H133" s="6">
        <v>32.696712</v>
      </c>
      <c r="I133" s="6">
        <v>2293.7380930000004</v>
      </c>
      <c r="J133" s="31">
        <v>31991.542387</v>
      </c>
    </row>
    <row r="134" spans="2:10" ht="12.75">
      <c r="B134" s="30">
        <v>41183</v>
      </c>
      <c r="C134" s="31">
        <v>25843.103</v>
      </c>
      <c r="D134" s="31">
        <v>21.532555</v>
      </c>
      <c r="E134" s="6">
        <v>11401.930649999998</v>
      </c>
      <c r="F134" s="6">
        <v>0</v>
      </c>
      <c r="G134" s="6">
        <v>5510.901053</v>
      </c>
      <c r="H134" s="6">
        <v>34.844318</v>
      </c>
      <c r="I134" s="6">
        <v>2448.2702</v>
      </c>
      <c r="J134" s="31">
        <v>45260.581776</v>
      </c>
    </row>
    <row r="135" spans="2:10" ht="12.75">
      <c r="B135" s="30">
        <v>41214</v>
      </c>
      <c r="C135" s="31">
        <v>17812.388</v>
      </c>
      <c r="D135" s="31">
        <v>12.917292</v>
      </c>
      <c r="E135" s="6">
        <v>11779.787004</v>
      </c>
      <c r="F135" s="6">
        <v>0</v>
      </c>
      <c r="G135" s="6">
        <v>5422.096142</v>
      </c>
      <c r="H135" s="6">
        <v>31.201216999999996</v>
      </c>
      <c r="I135" s="6">
        <v>2491.4498219999996</v>
      </c>
      <c r="J135" s="31">
        <v>37549.839477</v>
      </c>
    </row>
    <row r="136" spans="2:10" ht="12.75">
      <c r="B136" s="30">
        <v>41244</v>
      </c>
      <c r="C136" s="31">
        <v>23523.737</v>
      </c>
      <c r="D136" s="31">
        <v>9.789699</v>
      </c>
      <c r="E136" s="6">
        <v>15117.246713000002</v>
      </c>
      <c r="F136" s="6">
        <v>0</v>
      </c>
      <c r="G136" s="6">
        <v>12804.178019</v>
      </c>
      <c r="H136" s="6">
        <v>56.379837</v>
      </c>
      <c r="I136" s="6">
        <v>4357.327174</v>
      </c>
      <c r="J136" s="31">
        <v>55868.658442</v>
      </c>
    </row>
    <row r="137" spans="2:10" ht="12.75">
      <c r="B137" s="30">
        <v>41275</v>
      </c>
      <c r="C137" s="31">
        <v>28866.358</v>
      </c>
      <c r="D137" s="31">
        <v>8.788612</v>
      </c>
      <c r="E137" s="6">
        <v>12058.049940999997</v>
      </c>
      <c r="F137" s="6">
        <v>0</v>
      </c>
      <c r="G137" s="6">
        <v>5622.591595000001</v>
      </c>
      <c r="H137" s="6">
        <v>37.193103</v>
      </c>
      <c r="I137" s="6">
        <v>2520.6395589999997</v>
      </c>
      <c r="J137" s="31">
        <v>49113.62081</v>
      </c>
    </row>
    <row r="138" spans="2:10" ht="12.75">
      <c r="B138" s="30">
        <v>41306</v>
      </c>
      <c r="C138" s="31">
        <v>22475.091</v>
      </c>
      <c r="D138" s="31">
        <v>8.461231</v>
      </c>
      <c r="E138" s="6">
        <v>11840.217204</v>
      </c>
      <c r="F138" s="6">
        <v>0</v>
      </c>
      <c r="G138" s="6">
        <v>4856.171849</v>
      </c>
      <c r="H138" s="6">
        <v>32.244907</v>
      </c>
      <c r="I138" s="6">
        <v>2958.609044</v>
      </c>
      <c r="J138" s="31">
        <v>42170.795235</v>
      </c>
    </row>
    <row r="139" spans="2:10" ht="12.75">
      <c r="B139" s="30">
        <v>41334</v>
      </c>
      <c r="C139" s="31">
        <v>26697.198</v>
      </c>
      <c r="D139" s="31">
        <v>13.085292</v>
      </c>
      <c r="E139" s="6">
        <v>12413.172968</v>
      </c>
      <c r="F139" s="6">
        <v>0</v>
      </c>
      <c r="G139" s="6">
        <v>8536.898519999999</v>
      </c>
      <c r="H139" s="6">
        <v>30.373061999999997</v>
      </c>
      <c r="I139" s="6">
        <v>3487.9489729999996</v>
      </c>
      <c r="J139" s="31">
        <v>51178.67681499999</v>
      </c>
    </row>
    <row r="140" spans="2:10" ht="12.75">
      <c r="B140" s="30">
        <v>41365</v>
      </c>
      <c r="C140" s="31">
        <v>28733.994000000002</v>
      </c>
      <c r="D140" s="31">
        <v>13.0101</v>
      </c>
      <c r="E140" s="6">
        <v>13110.002969000001</v>
      </c>
      <c r="F140" s="6">
        <v>0</v>
      </c>
      <c r="G140" s="6">
        <v>7473.059132</v>
      </c>
      <c r="H140" s="6">
        <v>55.886858000000004</v>
      </c>
      <c r="I140" s="6">
        <v>4302.57</v>
      </c>
      <c r="J140" s="31">
        <v>53688.523059</v>
      </c>
    </row>
    <row r="141" spans="2:10" ht="12.75">
      <c r="B141" s="30">
        <v>41395</v>
      </c>
      <c r="C141" s="31">
        <v>21074.19</v>
      </c>
      <c r="D141" s="31">
        <v>11.8252</v>
      </c>
      <c r="E141" s="6">
        <v>12753.866598</v>
      </c>
      <c r="F141" s="6">
        <v>0</v>
      </c>
      <c r="G141" s="6">
        <v>5498.611611</v>
      </c>
      <c r="H141" s="6">
        <v>33.654275999999996</v>
      </c>
      <c r="I141" s="6">
        <v>3655.6074930000004</v>
      </c>
      <c r="J141" s="31">
        <v>43027.75517800001</v>
      </c>
    </row>
    <row r="142" spans="2:10" ht="12.75">
      <c r="B142" s="30">
        <v>41426</v>
      </c>
      <c r="C142" s="31">
        <v>17443.043</v>
      </c>
      <c r="D142" s="31">
        <v>10.1553</v>
      </c>
      <c r="E142" s="6">
        <v>11152.702361</v>
      </c>
      <c r="F142" s="6">
        <v>0</v>
      </c>
      <c r="G142" s="6">
        <v>5397.554311000001</v>
      </c>
      <c r="H142" s="6">
        <v>28.452489999999997</v>
      </c>
      <c r="I142" s="6">
        <v>4013.0612650000003</v>
      </c>
      <c r="J142" s="31">
        <v>38044.968727</v>
      </c>
    </row>
    <row r="143" spans="2:10" ht="12.75">
      <c r="B143" s="30">
        <v>41456</v>
      </c>
      <c r="C143" s="31">
        <v>17737.764</v>
      </c>
      <c r="D143" s="31">
        <v>8.5378</v>
      </c>
      <c r="E143" s="6">
        <v>11707.898783000002</v>
      </c>
      <c r="F143" s="6">
        <v>0</v>
      </c>
      <c r="G143" s="6">
        <v>7381.165397</v>
      </c>
      <c r="H143" s="6">
        <v>27.390598</v>
      </c>
      <c r="I143" s="6">
        <v>3618.4478090000002</v>
      </c>
      <c r="J143" s="31">
        <v>40481.20438699999</v>
      </c>
    </row>
    <row r="144" spans="2:10" ht="12.75">
      <c r="B144" s="30">
        <v>41487</v>
      </c>
      <c r="C144" s="31">
        <v>16473.473</v>
      </c>
      <c r="D144" s="31">
        <v>9.7859</v>
      </c>
      <c r="E144" s="6">
        <v>11356.195837</v>
      </c>
      <c r="F144" s="6">
        <v>0</v>
      </c>
      <c r="G144" s="6">
        <v>5323.435261</v>
      </c>
      <c r="H144" s="6">
        <v>30.961596</v>
      </c>
      <c r="I144" s="6">
        <v>3682.995737</v>
      </c>
      <c r="J144" s="31">
        <v>36876.847331</v>
      </c>
    </row>
    <row r="145" spans="2:10" ht="12.75">
      <c r="B145" s="30">
        <v>41518</v>
      </c>
      <c r="C145" s="31">
        <v>19929.141</v>
      </c>
      <c r="D145" s="31">
        <v>11.959</v>
      </c>
      <c r="E145" s="6">
        <v>11453.653524</v>
      </c>
      <c r="F145" s="6">
        <v>0</v>
      </c>
      <c r="G145" s="6">
        <v>5048.108154999999</v>
      </c>
      <c r="H145" s="6">
        <v>27.508191</v>
      </c>
      <c r="I145" s="6">
        <v>3121.8599429999995</v>
      </c>
      <c r="J145" s="31">
        <v>39592.229813</v>
      </c>
    </row>
    <row r="146" spans="2:10" ht="12.75">
      <c r="B146" s="30">
        <v>41548</v>
      </c>
      <c r="C146" s="31">
        <v>18437.002</v>
      </c>
      <c r="D146" s="31">
        <v>9.9121</v>
      </c>
      <c r="E146" s="6">
        <v>11967.194596000001</v>
      </c>
      <c r="F146" s="6">
        <v>0</v>
      </c>
      <c r="G146" s="6">
        <v>5752.203118999999</v>
      </c>
      <c r="H146" s="6">
        <v>28.347793</v>
      </c>
      <c r="I146" s="6">
        <v>3561.585921</v>
      </c>
      <c r="J146" s="31">
        <v>39756.245529</v>
      </c>
    </row>
    <row r="147" spans="2:10" ht="12.75">
      <c r="B147" s="30">
        <v>41579</v>
      </c>
      <c r="C147" s="31">
        <v>18777.516</v>
      </c>
      <c r="D147" s="31">
        <v>11.171</v>
      </c>
      <c r="E147" s="6">
        <v>11979.089485999999</v>
      </c>
      <c r="F147" s="6">
        <v>0</v>
      </c>
      <c r="G147" s="6">
        <v>6171.111492</v>
      </c>
      <c r="H147" s="6">
        <v>20.311541</v>
      </c>
      <c r="I147" s="6">
        <v>3371.4579700000004</v>
      </c>
      <c r="J147" s="31">
        <v>40330.657489000005</v>
      </c>
    </row>
    <row r="148" spans="2:10" ht="12.75">
      <c r="B148" s="30">
        <v>41609</v>
      </c>
      <c r="C148" s="31">
        <v>28060.03</v>
      </c>
      <c r="D148" s="31">
        <v>11.5484</v>
      </c>
      <c r="E148" s="6">
        <v>15950.830805000001</v>
      </c>
      <c r="F148" s="6">
        <v>0</v>
      </c>
      <c r="G148" s="6">
        <v>11879.812720999998</v>
      </c>
      <c r="H148" s="6">
        <v>21.678252</v>
      </c>
      <c r="I148" s="6">
        <v>6376.3312129999995</v>
      </c>
      <c r="J148" s="31">
        <v>62300.231390999994</v>
      </c>
    </row>
    <row r="149" spans="2:10" ht="12.75">
      <c r="B149" s="30">
        <v>41640</v>
      </c>
      <c r="C149" s="31">
        <v>29542.287</v>
      </c>
      <c r="D149" s="31">
        <v>34.5359</v>
      </c>
      <c r="E149" s="6">
        <v>13277.731994999998</v>
      </c>
      <c r="F149" s="6">
        <v>0</v>
      </c>
      <c r="G149" s="6">
        <v>6330.8024909999995</v>
      </c>
      <c r="H149" s="6">
        <v>14.718474</v>
      </c>
      <c r="I149" s="6">
        <v>7751.5663779999995</v>
      </c>
      <c r="J149" s="31">
        <v>56951.642238</v>
      </c>
    </row>
    <row r="150" spans="2:10" ht="12.75">
      <c r="B150" s="30">
        <v>41671</v>
      </c>
      <c r="C150" s="31">
        <v>21735.162</v>
      </c>
      <c r="D150" s="31">
        <v>9.6758</v>
      </c>
      <c r="E150" s="6">
        <v>11894.984387999999</v>
      </c>
      <c r="F150" s="6">
        <v>0</v>
      </c>
      <c r="G150" s="6">
        <v>5752.5513280000005</v>
      </c>
      <c r="H150" s="6">
        <v>25.722321</v>
      </c>
      <c r="I150" s="6">
        <v>4086.714847</v>
      </c>
      <c r="J150" s="31">
        <v>43504.810684000004</v>
      </c>
    </row>
    <row r="151" spans="2:10" ht="12.75">
      <c r="B151" s="30">
        <v>41699</v>
      </c>
      <c r="C151" s="31">
        <v>28192.747</v>
      </c>
      <c r="D151" s="31">
        <v>8.6416</v>
      </c>
      <c r="E151" s="6">
        <v>11517.796158</v>
      </c>
      <c r="F151" s="6">
        <v>0</v>
      </c>
      <c r="G151" s="6">
        <v>8769.426523</v>
      </c>
      <c r="H151" s="6">
        <v>17.291610000000002</v>
      </c>
      <c r="I151" s="6">
        <v>5469.888962</v>
      </c>
      <c r="J151" s="31">
        <v>53975.791852999995</v>
      </c>
    </row>
    <row r="152" spans="2:10" ht="12.75">
      <c r="B152" s="30">
        <v>41730</v>
      </c>
      <c r="C152" s="31">
        <v>32258.652000000002</v>
      </c>
      <c r="D152" s="31">
        <v>11.6029</v>
      </c>
      <c r="E152" s="6">
        <v>13378.967380999999</v>
      </c>
      <c r="F152" s="6">
        <v>0</v>
      </c>
      <c r="G152" s="6">
        <v>8583.947150999998</v>
      </c>
      <c r="H152" s="6">
        <v>28.128968</v>
      </c>
      <c r="I152" s="6">
        <v>4803.25971</v>
      </c>
      <c r="J152" s="31">
        <v>59064.55811</v>
      </c>
    </row>
    <row r="153" spans="2:10" ht="12.75">
      <c r="B153" s="30">
        <v>41760</v>
      </c>
      <c r="C153" s="31">
        <v>23406.745</v>
      </c>
      <c r="D153" s="31">
        <v>9.1283</v>
      </c>
      <c r="E153" s="6">
        <v>12681.242765</v>
      </c>
      <c r="F153" s="6">
        <v>0</v>
      </c>
      <c r="G153" s="6">
        <v>6398.090674</v>
      </c>
      <c r="H153" s="6">
        <v>13.490726</v>
      </c>
      <c r="I153" s="6">
        <v>3483.3875319999997</v>
      </c>
      <c r="J153" s="31">
        <v>45992.084997000005</v>
      </c>
    </row>
    <row r="154" spans="2:10" ht="12.75">
      <c r="B154" s="30">
        <v>41791</v>
      </c>
      <c r="C154" s="31">
        <v>21831.699</v>
      </c>
      <c r="D154" s="31">
        <v>7.2276</v>
      </c>
      <c r="E154" s="6">
        <v>12284.227004</v>
      </c>
      <c r="F154" s="6">
        <v>0</v>
      </c>
      <c r="G154" s="6">
        <v>5620.848927</v>
      </c>
      <c r="H154" s="6">
        <v>16.881767</v>
      </c>
      <c r="I154" s="6">
        <v>2410.3881069999998</v>
      </c>
      <c r="J154" s="31">
        <v>42171.272404999996</v>
      </c>
    </row>
    <row r="155" spans="2:10" ht="12.75">
      <c r="B155" s="30">
        <v>41821</v>
      </c>
      <c r="C155" s="31">
        <v>23286.525</v>
      </c>
      <c r="D155" s="31">
        <v>6.9672</v>
      </c>
      <c r="E155" s="6">
        <v>12900.461641</v>
      </c>
      <c r="F155" s="6">
        <v>0</v>
      </c>
      <c r="G155" s="6">
        <v>7225.01591</v>
      </c>
      <c r="H155" s="6">
        <v>12.359371</v>
      </c>
      <c r="I155" s="6">
        <v>2406.9828709999997</v>
      </c>
      <c r="J155" s="31">
        <v>45838.311993</v>
      </c>
    </row>
    <row r="156" spans="2:10" ht="12.75">
      <c r="B156" s="30">
        <v>41852</v>
      </c>
      <c r="C156" s="31">
        <v>23297.001</v>
      </c>
      <c r="D156" s="31">
        <v>6.9473</v>
      </c>
      <c r="E156" s="6">
        <v>12766.744937</v>
      </c>
      <c r="F156" s="6">
        <v>0</v>
      </c>
      <c r="G156" s="6">
        <v>5935.938973</v>
      </c>
      <c r="H156" s="6">
        <v>18.988794000000002</v>
      </c>
      <c r="I156" s="6">
        <v>2249.7365700000005</v>
      </c>
      <c r="J156" s="31">
        <v>44275.357573999994</v>
      </c>
    </row>
    <row r="157" spans="2:10" ht="12.75">
      <c r="B157" s="30">
        <v>41883</v>
      </c>
      <c r="C157" s="31">
        <v>24199.849000000002</v>
      </c>
      <c r="D157" s="31">
        <v>9.5874</v>
      </c>
      <c r="E157" s="6">
        <v>12802.020446</v>
      </c>
      <c r="F157" s="6">
        <v>0</v>
      </c>
      <c r="G157" s="6">
        <v>5517.993259000001</v>
      </c>
      <c r="H157" s="6">
        <v>11.432885999999998</v>
      </c>
      <c r="I157" s="6">
        <v>2097.551759</v>
      </c>
      <c r="J157" s="31">
        <v>44638.43475000001</v>
      </c>
    </row>
    <row r="158" spans="2:10" ht="12.75">
      <c r="B158" s="30">
        <v>41913</v>
      </c>
      <c r="C158" s="31">
        <v>21869.453</v>
      </c>
      <c r="D158" s="31">
        <v>6.7861</v>
      </c>
      <c r="E158" s="6">
        <v>13200.310839999998</v>
      </c>
      <c r="F158" s="6">
        <v>0</v>
      </c>
      <c r="G158" s="6">
        <v>5930.577938</v>
      </c>
      <c r="H158" s="6">
        <v>11.024379000000001</v>
      </c>
      <c r="I158" s="6">
        <v>2466.716312</v>
      </c>
      <c r="J158" s="31">
        <v>43484.868569</v>
      </c>
    </row>
    <row r="159" spans="2:10" ht="12.75">
      <c r="B159" s="30">
        <v>41944</v>
      </c>
      <c r="C159" s="31">
        <v>22508.077</v>
      </c>
      <c r="D159" s="31">
        <v>6.982</v>
      </c>
      <c r="E159" s="6">
        <v>13142.555066</v>
      </c>
      <c r="F159" s="6">
        <v>0</v>
      </c>
      <c r="G159" s="6">
        <v>6108.016799999999</v>
      </c>
      <c r="H159" s="6">
        <v>13.346157999999999</v>
      </c>
      <c r="I159" s="6">
        <v>2342.969625</v>
      </c>
      <c r="J159" s="31">
        <v>44121.946649</v>
      </c>
    </row>
    <row r="160" spans="2:10" ht="12.75">
      <c r="B160" s="30">
        <v>41974</v>
      </c>
      <c r="C160" s="31">
        <v>28923.979</v>
      </c>
      <c r="D160" s="31">
        <v>7.3374</v>
      </c>
      <c r="E160" s="6">
        <v>18611.323704</v>
      </c>
      <c r="F160" s="6">
        <v>0</v>
      </c>
      <c r="G160" s="6">
        <v>14175.571255</v>
      </c>
      <c r="H160" s="6">
        <v>8.652612999999999</v>
      </c>
      <c r="I160" s="6">
        <v>4400.983157</v>
      </c>
      <c r="J160" s="31">
        <v>66127.847129</v>
      </c>
    </row>
    <row r="161" spans="2:10" ht="12.75">
      <c r="B161" s="30">
        <v>42005</v>
      </c>
      <c r="C161" s="31">
        <v>35868.151</v>
      </c>
      <c r="D161" s="31">
        <v>6.5698</v>
      </c>
      <c r="E161" s="6">
        <v>13679.729723</v>
      </c>
      <c r="F161" s="6">
        <v>0</v>
      </c>
      <c r="G161" s="6">
        <v>5544.278937</v>
      </c>
      <c r="H161" s="6">
        <v>8.243996</v>
      </c>
      <c r="I161" s="6">
        <v>3547.510071</v>
      </c>
      <c r="J161" s="31">
        <v>58654.48352699999</v>
      </c>
    </row>
    <row r="162" spans="2:10" ht="12.75">
      <c r="B162" s="30">
        <v>42036</v>
      </c>
      <c r="C162" s="31">
        <v>26167.002</v>
      </c>
      <c r="D162" s="31">
        <v>6.758900000000001</v>
      </c>
      <c r="E162" s="6">
        <v>12738.532507</v>
      </c>
      <c r="F162" s="6">
        <v>0</v>
      </c>
      <c r="G162" s="6">
        <v>5843.0696769999995</v>
      </c>
      <c r="H162" s="6">
        <v>9.789018</v>
      </c>
      <c r="I162" s="6">
        <v>3295.138129</v>
      </c>
      <c r="J162" s="31">
        <v>48060.290231000006</v>
      </c>
    </row>
    <row r="163" spans="2:10" ht="12.75">
      <c r="B163" s="30">
        <v>42064</v>
      </c>
      <c r="C163" s="31">
        <v>32750.035</v>
      </c>
      <c r="D163" s="31">
        <v>6.783200000000001</v>
      </c>
      <c r="E163" s="6">
        <v>13971.282583999999</v>
      </c>
      <c r="F163" s="6">
        <v>0</v>
      </c>
      <c r="G163" s="6">
        <v>9433.603518</v>
      </c>
      <c r="H163" s="6">
        <v>8.082404</v>
      </c>
      <c r="I163" s="6">
        <v>3697.295876</v>
      </c>
      <c r="J163" s="31">
        <v>59867.082582</v>
      </c>
    </row>
    <row r="164" spans="2:10" ht="12.75">
      <c r="B164" s="30">
        <v>42095</v>
      </c>
      <c r="C164" s="31">
        <v>38124.583</v>
      </c>
      <c r="D164" s="31">
        <v>11.0221</v>
      </c>
      <c r="E164" s="6">
        <v>14743.476206999998</v>
      </c>
      <c r="F164" s="6">
        <v>0</v>
      </c>
      <c r="G164" s="6">
        <v>8406.52419</v>
      </c>
      <c r="H164" s="6">
        <v>6.879313</v>
      </c>
      <c r="I164" s="6">
        <v>3576.614889</v>
      </c>
      <c r="J164" s="31">
        <v>64869.09969899999</v>
      </c>
    </row>
    <row r="165" spans="2:10" ht="12.75">
      <c r="B165" s="30">
        <v>42125</v>
      </c>
      <c r="C165" s="31">
        <v>29519.510000000002</v>
      </c>
      <c r="D165" s="31">
        <v>7.713900000000001</v>
      </c>
      <c r="E165" s="6">
        <v>13540.987693000001</v>
      </c>
      <c r="F165" s="6">
        <v>0</v>
      </c>
      <c r="G165" s="6">
        <v>6229.420312999999</v>
      </c>
      <c r="H165" s="6">
        <v>12.361933</v>
      </c>
      <c r="I165" s="6">
        <v>3003.8049309999997</v>
      </c>
      <c r="J165" s="31">
        <v>52313.798769999994</v>
      </c>
    </row>
    <row r="166" spans="2:10" ht="12.75">
      <c r="B166" s="30">
        <v>42156</v>
      </c>
      <c r="C166" s="31">
        <v>24187.527000000002</v>
      </c>
      <c r="D166" s="31">
        <v>7.7028</v>
      </c>
      <c r="E166" s="6">
        <v>13996.805051</v>
      </c>
      <c r="F166" s="6">
        <v>0</v>
      </c>
      <c r="G166" s="6">
        <v>5893.386939</v>
      </c>
      <c r="H166" s="6">
        <v>8.065152</v>
      </c>
      <c r="I166" s="6">
        <v>2402.2663509999998</v>
      </c>
      <c r="J166" s="31">
        <v>46495.75329300001</v>
      </c>
    </row>
    <row r="167" spans="2:10" ht="12.75">
      <c r="B167" s="30">
        <v>42186</v>
      </c>
      <c r="C167" s="31">
        <v>23911.909</v>
      </c>
      <c r="D167" s="31">
        <v>8.4065</v>
      </c>
      <c r="E167" s="6">
        <v>16702.763626000004</v>
      </c>
      <c r="F167" s="6">
        <v>0</v>
      </c>
      <c r="G167" s="6">
        <v>6284.380619</v>
      </c>
      <c r="H167" s="6">
        <v>8.673960000000001</v>
      </c>
      <c r="I167" s="6">
        <v>2579.9999140000004</v>
      </c>
      <c r="J167" s="31">
        <v>49496.133619</v>
      </c>
    </row>
    <row r="168" spans="2:10" ht="12.75">
      <c r="B168" s="30">
        <v>42217</v>
      </c>
      <c r="C168" s="31">
        <v>20586.689000000002</v>
      </c>
      <c r="D168" s="31">
        <v>5.503299999999999</v>
      </c>
      <c r="E168" s="6">
        <v>17047.754674</v>
      </c>
      <c r="F168" s="6">
        <v>0</v>
      </c>
      <c r="G168" s="6">
        <v>7606.029568000001</v>
      </c>
      <c r="H168" s="6">
        <v>9.760931000000001</v>
      </c>
      <c r="I168" s="6">
        <v>2858.88403</v>
      </c>
      <c r="J168" s="31">
        <v>48114.621503</v>
      </c>
    </row>
    <row r="169" spans="2:10" ht="12.75">
      <c r="B169" s="30">
        <v>42248</v>
      </c>
      <c r="C169" s="31">
        <v>21002.056</v>
      </c>
      <c r="D169" s="31">
        <v>13.4218</v>
      </c>
      <c r="E169" s="6">
        <v>17295.192635999996</v>
      </c>
      <c r="F169" s="6">
        <v>0</v>
      </c>
      <c r="G169" s="6">
        <v>5392.183050000001</v>
      </c>
      <c r="H169" s="6">
        <v>4.388407</v>
      </c>
      <c r="I169" s="6">
        <v>2177.081856</v>
      </c>
      <c r="J169" s="31">
        <v>45884.323748999996</v>
      </c>
    </row>
    <row r="170" spans="2:10" ht="12.75">
      <c r="B170" s="30">
        <v>42278</v>
      </c>
      <c r="C170" s="31">
        <v>19136.263</v>
      </c>
      <c r="D170" s="31">
        <v>7.2034</v>
      </c>
      <c r="E170" s="6">
        <v>17489.636841000003</v>
      </c>
      <c r="F170" s="6">
        <v>0</v>
      </c>
      <c r="G170" s="6">
        <v>6590.643863000001</v>
      </c>
      <c r="H170" s="6">
        <v>4.797495</v>
      </c>
      <c r="I170" s="6">
        <v>2477.630877</v>
      </c>
      <c r="J170" s="31">
        <v>45706.17547600001</v>
      </c>
    </row>
    <row r="171" spans="2:10" ht="12.75">
      <c r="B171" s="30">
        <v>42309</v>
      </c>
      <c r="C171" s="31">
        <v>23406.742000000002</v>
      </c>
      <c r="D171" s="31">
        <v>9.0393</v>
      </c>
      <c r="E171" s="6">
        <v>17719.250383000002</v>
      </c>
      <c r="F171" s="6">
        <v>0</v>
      </c>
      <c r="G171" s="6">
        <v>6569.07956</v>
      </c>
      <c r="H171" s="6">
        <v>4.670453</v>
      </c>
      <c r="I171" s="6">
        <v>2917.511735</v>
      </c>
      <c r="J171" s="31">
        <v>50626.293431000006</v>
      </c>
    </row>
    <row r="172" spans="2:10" ht="12.75">
      <c r="B172" s="30">
        <v>42339</v>
      </c>
      <c r="C172" s="31">
        <v>33246.287000000004</v>
      </c>
      <c r="D172" s="31">
        <v>9.1934</v>
      </c>
      <c r="E172" s="6">
        <v>23977.45603</v>
      </c>
      <c r="F172" s="6">
        <v>0</v>
      </c>
      <c r="G172" s="6">
        <v>14537.911551</v>
      </c>
      <c r="H172" s="6">
        <v>4.17521</v>
      </c>
      <c r="I172" s="6">
        <v>5285.270631999999</v>
      </c>
      <c r="J172" s="31">
        <v>77060.293823</v>
      </c>
    </row>
    <row r="173" spans="2:10" ht="12.75">
      <c r="B173" s="30">
        <v>42370</v>
      </c>
      <c r="C173" s="31">
        <v>31471.614</v>
      </c>
      <c r="D173" s="31">
        <v>11.0538</v>
      </c>
      <c r="E173" s="6">
        <v>17327.396636</v>
      </c>
      <c r="F173" s="6">
        <v>0</v>
      </c>
      <c r="G173" s="6">
        <v>6266.872793999999</v>
      </c>
      <c r="H173" s="6">
        <v>4.059777</v>
      </c>
      <c r="I173" s="6">
        <v>3760.893519</v>
      </c>
      <c r="J173" s="31">
        <v>58841.890525999996</v>
      </c>
    </row>
    <row r="174" spans="2:10" ht="12.75">
      <c r="B174" s="30">
        <v>42401</v>
      </c>
      <c r="C174" s="31">
        <v>24454.694</v>
      </c>
      <c r="D174" s="31">
        <v>10.3238</v>
      </c>
      <c r="E174" s="6">
        <v>17520.600506000002</v>
      </c>
      <c r="F174" s="6">
        <v>0</v>
      </c>
      <c r="G174" s="6">
        <v>6479.2269639999995</v>
      </c>
      <c r="H174" s="6">
        <v>2.758671</v>
      </c>
      <c r="I174" s="6">
        <v>3549.852495</v>
      </c>
      <c r="J174" s="31">
        <v>52017.45643600001</v>
      </c>
    </row>
    <row r="175" spans="2:10" ht="12.75">
      <c r="B175" s="30">
        <v>42430</v>
      </c>
      <c r="C175" s="31">
        <v>30018.746</v>
      </c>
      <c r="D175" s="31">
        <v>9.6783</v>
      </c>
      <c r="E175" s="6">
        <v>18539.434746</v>
      </c>
      <c r="F175" s="6">
        <v>0</v>
      </c>
      <c r="G175" s="6">
        <v>9653.927079999998</v>
      </c>
      <c r="H175" s="6">
        <v>2.517384</v>
      </c>
      <c r="I175" s="6">
        <v>4045.9966759999998</v>
      </c>
      <c r="J175" s="31">
        <v>62270.30018599999</v>
      </c>
    </row>
    <row r="176" spans="2:10" ht="12.75">
      <c r="B176" s="30">
        <v>42461</v>
      </c>
      <c r="C176" s="31">
        <v>32385.272</v>
      </c>
      <c r="D176" s="31">
        <v>14.694299999999998</v>
      </c>
      <c r="E176" s="6">
        <v>18740.222817999995</v>
      </c>
      <c r="F176" s="6">
        <v>0</v>
      </c>
      <c r="G176" s="6">
        <v>10040.004675999999</v>
      </c>
      <c r="H176" s="6">
        <v>2.967576</v>
      </c>
      <c r="I176" s="6">
        <v>4055.0630499999997</v>
      </c>
      <c r="J176" s="31">
        <v>65238.22441999999</v>
      </c>
    </row>
    <row r="177" spans="2:10" ht="12.75">
      <c r="B177" s="30">
        <v>42491</v>
      </c>
      <c r="C177" s="31">
        <v>25366.586</v>
      </c>
      <c r="D177" s="31">
        <v>10.553</v>
      </c>
      <c r="E177" s="6">
        <v>17699.882542</v>
      </c>
      <c r="F177" s="6">
        <v>0</v>
      </c>
      <c r="G177" s="6">
        <v>8577.806134</v>
      </c>
      <c r="H177" s="6">
        <v>2.967576</v>
      </c>
      <c r="I177" s="6">
        <v>3246.196592</v>
      </c>
      <c r="J177" s="31">
        <v>54903.991844000004</v>
      </c>
    </row>
    <row r="178" spans="2:10" ht="12.75">
      <c r="B178" s="30">
        <v>42522</v>
      </c>
      <c r="C178" s="31">
        <v>20903.939000000002</v>
      </c>
      <c r="D178" s="31">
        <v>10.796899999999999</v>
      </c>
      <c r="E178" s="6">
        <v>17937.054957</v>
      </c>
      <c r="F178" s="6">
        <v>0</v>
      </c>
      <c r="G178" s="6">
        <v>6567.665583</v>
      </c>
      <c r="H178" s="6">
        <v>1.820347</v>
      </c>
      <c r="I178" s="6">
        <v>3195.8835830000003</v>
      </c>
      <c r="J178" s="31">
        <v>48617.160370000005</v>
      </c>
    </row>
    <row r="179" spans="2:10" ht="12.75">
      <c r="B179" s="30">
        <v>42552</v>
      </c>
      <c r="C179" s="31">
        <v>18355.229</v>
      </c>
      <c r="D179" s="31">
        <v>12.7256</v>
      </c>
      <c r="E179" s="6">
        <v>17918.759176999996</v>
      </c>
      <c r="F179" s="6">
        <v>0</v>
      </c>
      <c r="G179" s="6">
        <v>7776.089704</v>
      </c>
      <c r="H179" s="6">
        <v>1.7430160000000001</v>
      </c>
      <c r="I179" s="6">
        <v>2417.502099</v>
      </c>
      <c r="J179" s="31">
        <v>46482.04859599999</v>
      </c>
    </row>
    <row r="180" spans="2:10" ht="12.75">
      <c r="B180" s="30">
        <v>42583</v>
      </c>
      <c r="C180" s="31">
        <v>20134.419</v>
      </c>
      <c r="D180" s="31">
        <v>9.9376</v>
      </c>
      <c r="E180" s="6">
        <v>17946.896790000003</v>
      </c>
      <c r="F180" s="6">
        <v>0</v>
      </c>
      <c r="G180" s="6">
        <v>7539.548178</v>
      </c>
      <c r="H180" s="6">
        <v>1.779929</v>
      </c>
      <c r="I180" s="6">
        <v>2495.0585480000004</v>
      </c>
      <c r="J180" s="31">
        <v>48127.640045</v>
      </c>
    </row>
    <row r="181" spans="2:10" ht="12.75">
      <c r="B181" s="30">
        <v>42614</v>
      </c>
      <c r="C181" s="31">
        <v>19464.472</v>
      </c>
      <c r="D181" s="31">
        <v>6.9135</v>
      </c>
      <c r="E181" s="6">
        <v>21243.317804</v>
      </c>
      <c r="F181" s="6">
        <v>0</v>
      </c>
      <c r="G181" s="6">
        <v>7754.139322000001</v>
      </c>
      <c r="H181" s="6">
        <v>2.177301</v>
      </c>
      <c r="I181" s="6">
        <v>2500.8273879999997</v>
      </c>
      <c r="J181" s="31">
        <v>50971.847315</v>
      </c>
    </row>
    <row r="182" spans="2:10" ht="12.75">
      <c r="B182" s="30">
        <v>42644</v>
      </c>
      <c r="C182" s="31">
        <v>18426.004</v>
      </c>
      <c r="D182" s="31">
        <v>6.0085999999999995</v>
      </c>
      <c r="E182" s="6">
        <v>17620.762684</v>
      </c>
      <c r="F182" s="6">
        <v>0</v>
      </c>
      <c r="G182" s="6">
        <v>7682.108116999999</v>
      </c>
      <c r="H182" s="6">
        <v>0.827387</v>
      </c>
      <c r="I182" s="6">
        <v>2423.741958</v>
      </c>
      <c r="J182" s="31">
        <v>46159.452745999995</v>
      </c>
    </row>
    <row r="183" spans="2:10" ht="12.75">
      <c r="B183" s="30">
        <v>42675</v>
      </c>
      <c r="C183" s="31">
        <v>18587.883</v>
      </c>
      <c r="D183" s="31">
        <v>9.052999999999999</v>
      </c>
      <c r="E183" s="6">
        <v>18429.003268</v>
      </c>
      <c r="F183" s="6">
        <v>0</v>
      </c>
      <c r="G183" s="6">
        <v>6762.8907850000005</v>
      </c>
      <c r="H183" s="6">
        <v>0.661316</v>
      </c>
      <c r="I183" s="6">
        <v>2752.217135</v>
      </c>
      <c r="J183" s="31">
        <v>46541.708504</v>
      </c>
    </row>
    <row r="184" spans="2:10" ht="12.75">
      <c r="B184" s="30">
        <v>42705</v>
      </c>
      <c r="C184" s="31">
        <v>28368.374</v>
      </c>
      <c r="D184" s="31">
        <v>20.4753</v>
      </c>
      <c r="E184" s="6">
        <v>25915.065049</v>
      </c>
      <c r="F184" s="6">
        <v>0</v>
      </c>
      <c r="G184" s="6">
        <v>15596.839300999998</v>
      </c>
      <c r="H184" s="6">
        <v>0.5583830000000001</v>
      </c>
      <c r="I184" s="6">
        <v>5506.558682</v>
      </c>
      <c r="J184" s="31">
        <v>75407.870715</v>
      </c>
    </row>
    <row r="185" spans="2:10" ht="12.75">
      <c r="B185" s="30">
        <v>42736</v>
      </c>
      <c r="C185" s="31">
        <v>27809.346</v>
      </c>
      <c r="D185" s="31">
        <v>6.2265</v>
      </c>
      <c r="E185" s="6">
        <v>19888.037953</v>
      </c>
      <c r="F185" s="6">
        <v>0</v>
      </c>
      <c r="G185" s="6">
        <v>11438.828028999998</v>
      </c>
      <c r="H185" s="6">
        <v>0.315243</v>
      </c>
      <c r="I185" s="6">
        <v>3813.2512189999998</v>
      </c>
      <c r="J185" s="31">
        <v>62956.00494399999</v>
      </c>
    </row>
    <row r="186" spans="2:10" ht="12.75">
      <c r="B186" s="30">
        <v>42767</v>
      </c>
      <c r="C186" s="31">
        <v>21791.308</v>
      </c>
      <c r="D186" s="31">
        <v>6.2114</v>
      </c>
      <c r="E186" s="6">
        <v>17423.18416</v>
      </c>
      <c r="F186" s="6">
        <v>0</v>
      </c>
      <c r="G186" s="6">
        <v>8233.408018999999</v>
      </c>
      <c r="H186" s="6">
        <v>0.085795</v>
      </c>
      <c r="I186" s="6">
        <v>3696.5654809999996</v>
      </c>
      <c r="J186" s="31">
        <v>51150.762855</v>
      </c>
    </row>
    <row r="187" spans="2:10" ht="12.75">
      <c r="B187" s="30">
        <v>42795</v>
      </c>
      <c r="C187" s="31">
        <v>26775.249</v>
      </c>
      <c r="D187" s="31">
        <v>16.8814</v>
      </c>
      <c r="E187" s="6">
        <v>18290.324134</v>
      </c>
      <c r="F187" s="6">
        <v>0</v>
      </c>
      <c r="G187" s="6">
        <v>9952.745686</v>
      </c>
      <c r="H187" s="6">
        <v>0</v>
      </c>
      <c r="I187" s="6">
        <v>3775.653295</v>
      </c>
      <c r="J187" s="31">
        <v>58810.853514999995</v>
      </c>
    </row>
    <row r="188" spans="2:10" ht="12.75">
      <c r="B188" s="30">
        <v>42826</v>
      </c>
      <c r="C188" s="31">
        <v>29773.306</v>
      </c>
      <c r="D188" s="31">
        <v>10.645199999999999</v>
      </c>
      <c r="E188" s="6">
        <v>19385.458425999997</v>
      </c>
      <c r="F188" s="6">
        <v>0</v>
      </c>
      <c r="G188" s="6">
        <v>12026.750684</v>
      </c>
      <c r="H188" s="6">
        <v>0.033918</v>
      </c>
      <c r="I188" s="6">
        <v>4584.025023</v>
      </c>
      <c r="J188" s="31">
        <v>65780.21925099999</v>
      </c>
    </row>
    <row r="189" spans="2:10" ht="12.75">
      <c r="B189" s="30">
        <v>42856</v>
      </c>
      <c r="C189" s="31">
        <v>25305.395</v>
      </c>
      <c r="D189" s="31">
        <v>17.2045</v>
      </c>
      <c r="E189" s="6">
        <v>18859.489711000002</v>
      </c>
      <c r="F189" s="6">
        <v>0</v>
      </c>
      <c r="G189" s="6">
        <v>9405.17941</v>
      </c>
      <c r="H189" s="6">
        <v>0</v>
      </c>
      <c r="I189" s="6">
        <v>3334.209218</v>
      </c>
      <c r="J189" s="31">
        <v>56921.477839</v>
      </c>
    </row>
    <row r="190" spans="2:10" ht="12.75">
      <c r="B190" s="30">
        <v>42887</v>
      </c>
      <c r="C190" s="31">
        <v>22123.823</v>
      </c>
      <c r="D190" s="31">
        <v>13.4334</v>
      </c>
      <c r="E190" s="6">
        <v>18470.422816</v>
      </c>
      <c r="F190" s="6">
        <v>4.999998</v>
      </c>
      <c r="G190" s="6">
        <v>7649.423533999999</v>
      </c>
      <c r="H190" s="6">
        <v>0</v>
      </c>
      <c r="I190" s="6">
        <v>3129.765921</v>
      </c>
      <c r="J190" s="31">
        <v>51391.868669</v>
      </c>
    </row>
    <row r="191" spans="2:10" ht="12.75">
      <c r="B191" s="30">
        <v>42917</v>
      </c>
      <c r="C191" s="31">
        <v>20412.081000000002</v>
      </c>
      <c r="D191" s="31">
        <v>10.7752</v>
      </c>
      <c r="E191" s="6">
        <v>18240.503331</v>
      </c>
      <c r="F191" s="6">
        <v>0</v>
      </c>
      <c r="G191" s="6">
        <v>7963.338268999999</v>
      </c>
      <c r="H191" s="6">
        <v>0</v>
      </c>
      <c r="I191" s="6">
        <v>2917.5088549999996</v>
      </c>
      <c r="J191" s="31">
        <v>49544.206655</v>
      </c>
    </row>
    <row r="192" spans="2:10" ht="12.75">
      <c r="B192" s="30">
        <v>42948</v>
      </c>
      <c r="C192" s="31">
        <v>22101.82</v>
      </c>
      <c r="D192" s="31">
        <v>10.2331</v>
      </c>
      <c r="E192" s="6">
        <v>18990.277272</v>
      </c>
      <c r="F192" s="6">
        <v>0</v>
      </c>
      <c r="G192" s="6">
        <v>8288.089075</v>
      </c>
      <c r="H192" s="6">
        <v>0.033779</v>
      </c>
      <c r="I192" s="6">
        <v>2462.3415</v>
      </c>
      <c r="J192" s="31">
        <v>51852.79472599999</v>
      </c>
    </row>
    <row r="193" spans="2:10" ht="12.75">
      <c r="B193" s="30">
        <v>42979</v>
      </c>
      <c r="C193" s="31">
        <v>19201.708</v>
      </c>
      <c r="D193" s="31">
        <v>14.0953</v>
      </c>
      <c r="E193" s="6">
        <v>18108.652014000003</v>
      </c>
      <c r="F193" s="6">
        <v>0</v>
      </c>
      <c r="G193" s="6">
        <v>8027.4806</v>
      </c>
      <c r="H193" s="6">
        <v>0</v>
      </c>
      <c r="I193" s="6">
        <v>2351.7051380000003</v>
      </c>
      <c r="J193" s="31">
        <v>47703.641052000006</v>
      </c>
    </row>
    <row r="194" spans="2:10" ht="12.75">
      <c r="B194" s="30">
        <v>43009</v>
      </c>
      <c r="C194" s="31">
        <v>20422.973</v>
      </c>
      <c r="D194" s="31">
        <v>8.6406</v>
      </c>
      <c r="E194" s="6">
        <v>18340.776323000002</v>
      </c>
      <c r="F194" s="6">
        <v>19.114404999999998</v>
      </c>
      <c r="G194" s="6">
        <v>9658.496887</v>
      </c>
      <c r="H194" s="101" t="s">
        <v>130</v>
      </c>
      <c r="I194" s="6">
        <v>2321.842533</v>
      </c>
      <c r="J194" s="31">
        <v>50771.84374800001</v>
      </c>
    </row>
    <row r="195" spans="2:10" ht="12.75">
      <c r="B195" s="30">
        <v>43040</v>
      </c>
      <c r="C195" s="31">
        <v>21763.495</v>
      </c>
      <c r="D195" s="31">
        <v>7.4097</v>
      </c>
      <c r="E195" s="6">
        <v>19181.673661</v>
      </c>
      <c r="F195" s="6">
        <v>8.999979999999999</v>
      </c>
      <c r="G195" s="6">
        <v>10940.274789</v>
      </c>
      <c r="H195" s="6">
        <v>0</v>
      </c>
      <c r="I195" s="6">
        <v>2816.0414619999997</v>
      </c>
      <c r="J195" s="31">
        <v>54717.894592000004</v>
      </c>
    </row>
    <row r="196" spans="2:10" ht="12.75">
      <c r="B196" s="30">
        <v>43070</v>
      </c>
      <c r="C196" s="31">
        <v>31081.841</v>
      </c>
      <c r="D196" s="31">
        <v>9.8932</v>
      </c>
      <c r="E196" s="6">
        <v>25023.942188999998</v>
      </c>
      <c r="F196" s="6">
        <v>74.317999</v>
      </c>
      <c r="G196" s="6">
        <v>19886.953586</v>
      </c>
      <c r="H196" s="101" t="s">
        <v>130</v>
      </c>
      <c r="I196" s="6">
        <v>3984.010662</v>
      </c>
      <c r="J196" s="31">
        <v>80060.958636</v>
      </c>
    </row>
    <row r="197" spans="2:10" ht="12.75">
      <c r="B197" s="30">
        <v>43101</v>
      </c>
      <c r="C197" s="31">
        <v>34015.022</v>
      </c>
      <c r="D197" s="31">
        <v>17.1404</v>
      </c>
      <c r="E197" s="6">
        <v>19305.945144999998</v>
      </c>
      <c r="F197" s="6">
        <v>12.459165</v>
      </c>
      <c r="G197" s="6">
        <v>11869.801878000002</v>
      </c>
      <c r="H197" s="101">
        <v>0</v>
      </c>
      <c r="I197" s="6">
        <v>4333.532176</v>
      </c>
      <c r="J197" s="31">
        <v>69553.90076399999</v>
      </c>
    </row>
    <row r="198" spans="2:10" ht="12.75">
      <c r="B198" s="30">
        <v>43132</v>
      </c>
      <c r="C198" s="31">
        <v>24901.438000000002</v>
      </c>
      <c r="D198" s="31">
        <v>7.8763000000000005</v>
      </c>
      <c r="E198" s="6">
        <v>18181.301545000002</v>
      </c>
      <c r="F198" s="6">
        <v>3.807992</v>
      </c>
      <c r="G198" s="6">
        <v>7998.733572</v>
      </c>
      <c r="H198" s="6">
        <v>0</v>
      </c>
      <c r="I198" s="6">
        <v>3142.642143</v>
      </c>
      <c r="J198" s="31">
        <v>54235.799552000004</v>
      </c>
    </row>
    <row r="199" spans="2:10" ht="12.75">
      <c r="B199" s="30">
        <v>43160</v>
      </c>
      <c r="C199" s="31">
        <v>28959.535</v>
      </c>
      <c r="D199" s="31">
        <v>11.5568</v>
      </c>
      <c r="E199" s="6">
        <v>18943.446793000003</v>
      </c>
      <c r="F199" s="6">
        <v>6.080754</v>
      </c>
      <c r="G199" s="6">
        <v>12971.16205</v>
      </c>
      <c r="H199" s="101">
        <v>0</v>
      </c>
      <c r="I199" s="6">
        <v>3594.543893</v>
      </c>
      <c r="J199" s="31">
        <v>64486.32529000001</v>
      </c>
    </row>
    <row r="200" spans="2:10" ht="12.75">
      <c r="B200" s="30">
        <v>43191</v>
      </c>
      <c r="C200" s="31">
        <v>31739.524</v>
      </c>
      <c r="D200" s="31">
        <v>20.0257</v>
      </c>
      <c r="E200" s="6">
        <v>20516.677077</v>
      </c>
      <c r="F200" s="6">
        <v>1.294384</v>
      </c>
      <c r="G200" s="6">
        <v>13171.446833999998</v>
      </c>
      <c r="H200" s="101">
        <v>0</v>
      </c>
      <c r="I200" s="6">
        <v>4410.738966</v>
      </c>
      <c r="J200" s="31">
        <v>69859.706961</v>
      </c>
    </row>
    <row r="201" spans="2:10" ht="12.75">
      <c r="B201" s="30">
        <v>43221</v>
      </c>
      <c r="C201" s="31">
        <v>24785.107</v>
      </c>
      <c r="D201" s="31">
        <v>6.905200000000001</v>
      </c>
      <c r="E201" s="6">
        <v>19559.856572</v>
      </c>
      <c r="F201" s="6">
        <v>9.950979000000002</v>
      </c>
      <c r="G201" s="6">
        <v>13416.885077</v>
      </c>
      <c r="H201" s="6">
        <v>0</v>
      </c>
      <c r="I201" s="6">
        <v>3542.899757</v>
      </c>
      <c r="J201" s="31">
        <v>61321.604585</v>
      </c>
    </row>
    <row r="202" spans="2:10" ht="12.75">
      <c r="B202" s="30">
        <v>43252</v>
      </c>
      <c r="C202" s="31">
        <v>21833.983</v>
      </c>
      <c r="D202" s="31">
        <v>11.261500000000002</v>
      </c>
      <c r="E202" s="6">
        <v>19311.890013000004</v>
      </c>
      <c r="F202" s="6">
        <v>0.108311</v>
      </c>
      <c r="G202" s="6">
        <v>11438.586224</v>
      </c>
      <c r="H202" s="101">
        <v>0</v>
      </c>
      <c r="I202" s="6">
        <v>2719.6149290000003</v>
      </c>
      <c r="J202" s="31">
        <v>55315.44397700001</v>
      </c>
    </row>
    <row r="203" spans="2:10" ht="12.75">
      <c r="B203" s="30">
        <v>43282</v>
      </c>
      <c r="C203" s="31">
        <v>21552.84</v>
      </c>
      <c r="D203" s="31">
        <v>8.0365</v>
      </c>
      <c r="E203" s="6">
        <v>19028.841163</v>
      </c>
      <c r="F203" s="6">
        <v>0</v>
      </c>
      <c r="G203" s="6">
        <v>11569.380411999999</v>
      </c>
      <c r="H203" s="101">
        <v>0</v>
      </c>
      <c r="I203" s="6">
        <v>3352.6943269999997</v>
      </c>
      <c r="J203" s="31">
        <v>55511.792402</v>
      </c>
    </row>
    <row r="204" spans="2:10" ht="12.75">
      <c r="B204" s="30">
        <v>43313</v>
      </c>
      <c r="C204" s="31">
        <v>21575.486</v>
      </c>
      <c r="D204" s="31">
        <v>8.04</v>
      </c>
      <c r="E204" s="6">
        <v>19863.263601</v>
      </c>
      <c r="F204" s="6">
        <v>0</v>
      </c>
      <c r="G204" s="6">
        <v>13023.438419</v>
      </c>
      <c r="H204" s="6">
        <v>0</v>
      </c>
      <c r="I204" s="6">
        <v>2350.76001</v>
      </c>
      <c r="J204" s="31">
        <v>56820.98802999999</v>
      </c>
    </row>
    <row r="205" spans="2:10" ht="12.75">
      <c r="B205" s="30">
        <v>43344</v>
      </c>
      <c r="C205" s="31">
        <v>21723.068</v>
      </c>
      <c r="D205" s="31">
        <v>6.8172999999999995</v>
      </c>
      <c r="E205" s="6">
        <v>19370.491726999997</v>
      </c>
      <c r="F205" s="6">
        <v>0</v>
      </c>
      <c r="G205" s="6">
        <v>9862.255651999998</v>
      </c>
      <c r="H205" s="101">
        <v>0</v>
      </c>
      <c r="I205" s="6">
        <v>2064.4126069999998</v>
      </c>
      <c r="J205" s="31">
        <v>53027.04528599999</v>
      </c>
    </row>
    <row r="206" spans="2:10" ht="12.75">
      <c r="B206" s="30">
        <v>43374</v>
      </c>
      <c r="C206" s="31">
        <v>21893.984</v>
      </c>
      <c r="D206" s="31">
        <v>8.5097</v>
      </c>
      <c r="E206" s="6">
        <v>20371.934543</v>
      </c>
      <c r="F206" s="6">
        <v>0.04996899999999999</v>
      </c>
      <c r="G206" s="6">
        <v>9877.81199</v>
      </c>
      <c r="H206" s="101">
        <v>0</v>
      </c>
      <c r="I206" s="6">
        <v>2247.9573910000004</v>
      </c>
      <c r="J206" s="31">
        <v>54400.24759300001</v>
      </c>
    </row>
    <row r="207" spans="2:10" ht="12.75">
      <c r="B207" s="30">
        <v>43405</v>
      </c>
      <c r="C207" s="31">
        <v>20259.562</v>
      </c>
      <c r="D207" s="31">
        <v>6.9952000000000005</v>
      </c>
      <c r="E207" s="6">
        <v>19910.113129999998</v>
      </c>
      <c r="F207" s="6">
        <v>0</v>
      </c>
      <c r="G207" s="6">
        <v>11129.076718</v>
      </c>
      <c r="H207" s="101">
        <v>0</v>
      </c>
      <c r="I207" s="6">
        <v>2596.5100949999996</v>
      </c>
      <c r="J207" s="31">
        <v>53902.257143</v>
      </c>
    </row>
    <row r="208" spans="2:10" ht="12.75">
      <c r="B208" s="30">
        <v>43435</v>
      </c>
      <c r="C208" s="31">
        <v>30585.401</v>
      </c>
      <c r="D208" s="31">
        <v>6.880599999999999</v>
      </c>
      <c r="E208" s="6">
        <v>27519.72007</v>
      </c>
      <c r="F208" s="6">
        <v>3.020016</v>
      </c>
      <c r="G208" s="6">
        <v>21265.808541000002</v>
      </c>
      <c r="H208" s="101">
        <v>0</v>
      </c>
      <c r="I208" s="6">
        <v>5800.551288000001</v>
      </c>
      <c r="J208" s="31">
        <v>85181.381515</v>
      </c>
    </row>
    <row r="209" spans="2:10" ht="12.75">
      <c r="B209" s="30">
        <v>43466</v>
      </c>
      <c r="C209" s="31">
        <v>30821.912</v>
      </c>
      <c r="D209" s="31">
        <v>9.6932</v>
      </c>
      <c r="E209" s="6">
        <v>21659.121081999998</v>
      </c>
      <c r="F209" s="6">
        <v>0</v>
      </c>
      <c r="G209" s="6">
        <v>13270.73165</v>
      </c>
      <c r="H209" s="101">
        <v>0</v>
      </c>
      <c r="I209" s="6">
        <v>4035.0616219999997</v>
      </c>
      <c r="J209" s="31">
        <v>69796.519554</v>
      </c>
    </row>
    <row r="210" spans="2:10" ht="12.75">
      <c r="B210" s="30">
        <v>43497</v>
      </c>
      <c r="C210" s="31">
        <v>25370.116</v>
      </c>
      <c r="D210" s="31">
        <v>7.9053</v>
      </c>
      <c r="E210" s="6">
        <v>19740.610863</v>
      </c>
      <c r="F210" s="6">
        <v>2.25</v>
      </c>
      <c r="G210" s="6">
        <v>11660.844632999999</v>
      </c>
      <c r="H210" s="101">
        <v>0</v>
      </c>
      <c r="I210" s="6">
        <v>2835.980196</v>
      </c>
      <c r="J210" s="31">
        <v>59617.706992</v>
      </c>
    </row>
    <row r="211" spans="2:10" ht="12.75">
      <c r="B211" s="30">
        <v>43525</v>
      </c>
      <c r="C211" s="31">
        <v>29497.021</v>
      </c>
      <c r="D211" s="31">
        <v>5.1354</v>
      </c>
      <c r="E211" s="6">
        <v>20532.031210999998</v>
      </c>
      <c r="F211" s="6">
        <v>0.019989</v>
      </c>
      <c r="G211" s="6">
        <v>13562.230659</v>
      </c>
      <c r="H211" s="101">
        <v>0</v>
      </c>
      <c r="I211" s="6">
        <v>3907.3817639999997</v>
      </c>
      <c r="J211" s="31">
        <v>67503.82002300001</v>
      </c>
    </row>
    <row r="212" spans="2:10" ht="12.75">
      <c r="B212" s="30">
        <v>43556</v>
      </c>
      <c r="C212" s="31">
        <v>34671.926</v>
      </c>
      <c r="D212" s="31">
        <v>11.7179</v>
      </c>
      <c r="E212" s="6">
        <v>22146.44297</v>
      </c>
      <c r="F212" s="6">
        <v>0.18</v>
      </c>
      <c r="G212" s="6">
        <v>15217.962776999999</v>
      </c>
      <c r="H212" s="101">
        <v>0</v>
      </c>
      <c r="I212" s="6">
        <v>3844.7755949999996</v>
      </c>
      <c r="J212" s="31">
        <v>75893.005242</v>
      </c>
    </row>
    <row r="213" spans="2:10" ht="12.75">
      <c r="B213" s="30">
        <v>43586</v>
      </c>
      <c r="C213" s="31">
        <v>27032.419</v>
      </c>
      <c r="D213" s="31">
        <v>10.0585</v>
      </c>
      <c r="E213" s="6">
        <v>21079.165781</v>
      </c>
      <c r="F213" s="6">
        <v>0</v>
      </c>
      <c r="G213" s="6">
        <v>11809.24259</v>
      </c>
      <c r="H213" s="101">
        <v>0</v>
      </c>
      <c r="I213" s="6">
        <v>3671.927223</v>
      </c>
      <c r="J213" s="31">
        <v>63602.813094</v>
      </c>
    </row>
    <row r="214" spans="2:10" ht="12.75">
      <c r="B214" s="30">
        <v>43617</v>
      </c>
      <c r="C214" s="31">
        <v>29843.819</v>
      </c>
      <c r="D214" s="31">
        <v>15.046</v>
      </c>
      <c r="E214" s="6">
        <v>20083.835016</v>
      </c>
      <c r="F214" s="6">
        <v>19.020716</v>
      </c>
      <c r="G214" s="6">
        <v>12203.103966</v>
      </c>
      <c r="H214" s="101">
        <v>0</v>
      </c>
      <c r="I214" s="6">
        <v>3272.987739</v>
      </c>
      <c r="J214" s="31">
        <v>65437.812437</v>
      </c>
    </row>
    <row r="215" spans="2:10" ht="12.75">
      <c r="B215" s="30">
        <v>43647</v>
      </c>
      <c r="C215" s="31">
        <v>31489.204</v>
      </c>
      <c r="D215" s="31">
        <v>4.8904</v>
      </c>
      <c r="E215" s="6">
        <v>20109.797293000003</v>
      </c>
      <c r="F215" s="6">
        <v>0</v>
      </c>
      <c r="G215" s="6">
        <v>11632.300076000001</v>
      </c>
      <c r="H215" s="101">
        <v>0</v>
      </c>
      <c r="I215" s="6">
        <v>2765.398789</v>
      </c>
      <c r="J215" s="31">
        <v>66001.59055800001</v>
      </c>
    </row>
    <row r="216" spans="2:10" ht="12.75">
      <c r="B216" s="30">
        <v>43678</v>
      </c>
      <c r="C216" s="31">
        <v>34856.595</v>
      </c>
      <c r="D216" s="31">
        <v>6.4075999999999995</v>
      </c>
      <c r="E216" s="6">
        <v>19689.166129</v>
      </c>
      <c r="F216" s="6">
        <v>0.18</v>
      </c>
      <c r="G216" s="6">
        <v>11579.294837</v>
      </c>
      <c r="H216" s="101">
        <v>0</v>
      </c>
      <c r="I216" s="6">
        <v>2222.796729</v>
      </c>
      <c r="J216" s="31">
        <v>68354.440295</v>
      </c>
    </row>
    <row r="217" spans="2:10" ht="12.75">
      <c r="B217" s="30">
        <v>43709</v>
      </c>
      <c r="C217" s="31">
        <v>30817.973</v>
      </c>
      <c r="D217" s="31">
        <v>3.0854</v>
      </c>
      <c r="E217" s="6">
        <v>19736.881693</v>
      </c>
      <c r="F217" s="6">
        <v>8.9</v>
      </c>
      <c r="G217" s="6">
        <v>11903.16036</v>
      </c>
      <c r="H217" s="101">
        <v>0</v>
      </c>
      <c r="I217" s="6">
        <v>2640.081396</v>
      </c>
      <c r="J217" s="31">
        <v>65110.081849</v>
      </c>
    </row>
    <row r="218" spans="2:10" ht="12.75">
      <c r="B218" s="30">
        <v>43739</v>
      </c>
      <c r="C218" s="31">
        <v>31367.106</v>
      </c>
      <c r="D218" s="31">
        <v>8.786</v>
      </c>
      <c r="E218" s="6">
        <v>20310.275711000002</v>
      </c>
      <c r="F218" s="6">
        <v>0</v>
      </c>
      <c r="G218" s="6">
        <v>13904.238519999999</v>
      </c>
      <c r="H218" s="101">
        <v>0</v>
      </c>
      <c r="I218" s="6">
        <v>2505.237756</v>
      </c>
      <c r="J218" s="31">
        <v>68095.643987</v>
      </c>
    </row>
    <row r="219" spans="2:10" ht="12.75">
      <c r="B219" s="30">
        <v>43770</v>
      </c>
      <c r="C219" s="31">
        <v>22665.011000000002</v>
      </c>
      <c r="D219" s="31">
        <v>2.7190000000000003</v>
      </c>
      <c r="E219" s="6">
        <v>22067.725219</v>
      </c>
      <c r="F219" s="6">
        <v>0</v>
      </c>
      <c r="G219" s="6">
        <v>10191.149602</v>
      </c>
      <c r="H219" s="101">
        <v>0</v>
      </c>
      <c r="I219" s="6">
        <v>2251.491185</v>
      </c>
      <c r="J219" s="31">
        <v>57178.096006</v>
      </c>
    </row>
    <row r="220" spans="2:10" ht="12.75">
      <c r="B220" s="30">
        <v>43800</v>
      </c>
      <c r="C220" s="31">
        <v>34354.526</v>
      </c>
      <c r="D220" s="31">
        <v>14.955</v>
      </c>
      <c r="E220" s="6">
        <v>29553.029099</v>
      </c>
      <c r="F220" s="6">
        <v>0</v>
      </c>
      <c r="G220" s="6">
        <v>20113.674809</v>
      </c>
      <c r="H220" s="101">
        <v>0</v>
      </c>
      <c r="I220" s="6">
        <v>5746.089475000001</v>
      </c>
      <c r="J220" s="31">
        <v>89782.274383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Ahorro Previsional Voluntario - Estadísticas Conjuntas</dc:title>
  <dc:subject>Ahorro Previsional Voluntario - Estadísticas Conjuntas</dc:subject>
  <dc:creator>Comisión para el Mercado Financiero</dc:creator>
  <cp:keywords/>
  <dc:description/>
  <cp:lastModifiedBy>Pamela Jimeno</cp:lastModifiedBy>
  <cp:lastPrinted>2006-04-06T13:53:38Z</cp:lastPrinted>
  <dcterms:created xsi:type="dcterms:W3CDTF">2003-09-09T20:23:02Z</dcterms:created>
  <dcterms:modified xsi:type="dcterms:W3CDTF">2020-04-24T14:46:11Z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