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100" yWindow="63096" windowWidth="25040" windowHeight="15500" activeTab="0"/>
  </bookViews>
  <sheets>
    <sheet name="INDICE" sheetId="1" r:id="rId1"/>
    <sheet name="Ahorro" sheetId="2" r:id="rId2"/>
    <sheet name="Efectivo" sheetId="3" r:id="rId3"/>
    <sheet name="Crédito" sheetId="4" r:id="rId4"/>
  </sheets>
  <definedNames>
    <definedName name="_xlnm.Print_Area" localSheetId="1">'Ahorro'!$A$2:$H$210</definedName>
    <definedName name="_xlnm.Print_Area" localSheetId="3">'Crédito'!$A$2:$K$113</definedName>
    <definedName name="_xlnm.Print_Area" localSheetId="2">'Efectivo'!$A$3:$H$213</definedName>
    <definedName name="_xlnm.Print_Area" localSheetId="0">'INDICE'!$A$1:$J$19</definedName>
  </definedNames>
  <calcPr fullCalcOnLoad="1"/>
</workbook>
</file>

<file path=xl/sharedStrings.xml><?xml version="1.0" encoding="utf-8"?>
<sst xmlns="http://schemas.openxmlformats.org/spreadsheetml/2006/main" count="605" uniqueCount="112">
  <si>
    <t>PRODUCTOS BANCARIOS SEGREGADOS POR GENERO</t>
  </si>
  <si>
    <t xml:space="preserve">1.- </t>
  </si>
  <si>
    <t>AHORRO</t>
  </si>
  <si>
    <t>2.-</t>
  </si>
  <si>
    <t>3.-</t>
  </si>
  <si>
    <t>CRÉDITO</t>
  </si>
  <si>
    <t xml:space="preserve"> Mujeres</t>
  </si>
  <si>
    <t xml:space="preserve"> Hombres</t>
  </si>
  <si>
    <t>TOTAL</t>
  </si>
  <si>
    <t>Mujeres</t>
  </si>
  <si>
    <t>Hombres</t>
  </si>
  <si>
    <t>General</t>
  </si>
  <si>
    <t>SALDO MM$</t>
  </si>
  <si>
    <t>NUMERO</t>
  </si>
  <si>
    <t>Total</t>
  </si>
  <si>
    <t>Monto y Número de los Depósitos a Plazo</t>
  </si>
  <si>
    <t>Monto y Número de las Cuentas de Ahorro a Plazo</t>
  </si>
  <si>
    <t>Monto y Número de las Cuentas de Ahorro para la Vivienda</t>
  </si>
  <si>
    <t>NUMERO DE CUENTAS CORRIENTES</t>
  </si>
  <si>
    <t>SALDO CUENTAS CORRIENTES (MM$)</t>
  </si>
  <si>
    <t>Depósitos a Plazo</t>
  </si>
  <si>
    <t>Cuentas de Ahorro a Plazo</t>
  </si>
  <si>
    <t>Cuentas de Ahorro para la Vivienda</t>
  </si>
  <si>
    <t>Monto y Número de Cuentas Corrientes</t>
  </si>
  <si>
    <t>Monto y Número de Cuentas Vistas</t>
  </si>
  <si>
    <t>Cuentas Corrientes</t>
  </si>
  <si>
    <t>Cuentas Vistas</t>
  </si>
  <si>
    <t>Cheques Protestados</t>
  </si>
  <si>
    <t>Deudores de la Cartera de Colocaciones Segregados por Género</t>
  </si>
  <si>
    <t>NÚMERO CUENTAS VISTAS</t>
  </si>
  <si>
    <t>SALDO CUENTAS VISTAS (MM$)</t>
  </si>
  <si>
    <t>MONTO DE DCTOS. PROTESTADOS (MM$)</t>
  </si>
  <si>
    <t>NÚMERO DE DCTOS. PROTESTADOS</t>
  </si>
  <si>
    <t>Monto y Número de Cheques Protestados</t>
  </si>
  <si>
    <t>COMERCIALES</t>
  </si>
  <si>
    <t>CONSUMO</t>
  </si>
  <si>
    <t>VIVIENDA</t>
  </si>
  <si>
    <t xml:space="preserve">Cartera de Colocaciones Segregadas por Género </t>
  </si>
  <si>
    <t>ADMINISTRACION DEL EFECTIVO</t>
  </si>
  <si>
    <t>ADMINISTRACIÓN DEL EFECTIVO</t>
  </si>
  <si>
    <t>CREDITOS</t>
  </si>
  <si>
    <r>
      <t>FUENTE:</t>
    </r>
    <r>
      <rPr>
        <sz val="8"/>
        <color indexed="23"/>
        <rFont val="Arial"/>
        <family val="2"/>
      </rPr>
      <t xml:space="preserve"> SBIF</t>
    </r>
  </si>
  <si>
    <t>(Flujo acumulado a la fecha)</t>
  </si>
  <si>
    <t>Fuente: Superintendencia de Bancos e Instituciones Financieras - SBIF</t>
  </si>
  <si>
    <t>Dic-13</t>
  </si>
  <si>
    <t>Jun-14</t>
  </si>
  <si>
    <t>Mar-14</t>
  </si>
  <si>
    <t>Datos de monto expresados en MM$</t>
  </si>
  <si>
    <t>Sep-14</t>
  </si>
  <si>
    <t>Mar-12</t>
  </si>
  <si>
    <t>Jun-12</t>
  </si>
  <si>
    <t>Sep-12</t>
  </si>
  <si>
    <t>Dic-12</t>
  </si>
  <si>
    <t>Mar-13</t>
  </si>
  <si>
    <t>Jun-13</t>
  </si>
  <si>
    <t>Sep-13</t>
  </si>
  <si>
    <t>Dic-14</t>
  </si>
  <si>
    <t>Mar-15</t>
  </si>
  <si>
    <t>Mar-11</t>
  </si>
  <si>
    <t>Jun-11</t>
  </si>
  <si>
    <t>Sep-11</t>
  </si>
  <si>
    <t>Dic-11</t>
  </si>
  <si>
    <t>Mar-10</t>
  </si>
  <si>
    <t>Jun-10</t>
  </si>
  <si>
    <t>Sep-10</t>
  </si>
  <si>
    <t>Dic-10</t>
  </si>
  <si>
    <t>Mar-09</t>
  </si>
  <si>
    <t>Jun-09</t>
  </si>
  <si>
    <t>Sep-09</t>
  </si>
  <si>
    <t>Dic-09</t>
  </si>
  <si>
    <t>Monto de las  Colocaciones Segregadas por Género</t>
  </si>
  <si>
    <t>Número de Deudores Segregados por Género</t>
  </si>
  <si>
    <t>Jun-15</t>
  </si>
  <si>
    <t>Jul-15</t>
  </si>
  <si>
    <t>Ago-15</t>
  </si>
  <si>
    <t>Sep-15</t>
  </si>
  <si>
    <t>Notas: 
La información contenida en este reporte es provisoria y puede ser modificada en cualquier momento. Obtenga siempre la última versión desde el sitio web SBIF (www.sbif.cl)
Se actualiza periodicidad del archivo de trimestral a mensual a contar de julio 2015, según carta circular nro. 3 del 27 de abril del 2015.</t>
  </si>
  <si>
    <t>Oct-15</t>
  </si>
  <si>
    <t>Nov-15</t>
  </si>
  <si>
    <t>Dic-15</t>
  </si>
  <si>
    <r>
      <rPr>
        <b/>
        <sz val="8"/>
        <color indexed="23"/>
        <rFont val="Arial"/>
        <family val="2"/>
      </rPr>
      <t xml:space="preserve">Nota: </t>
    </r>
    <r>
      <rPr>
        <sz val="8"/>
        <color indexed="23"/>
        <rFont val="Arial"/>
        <family val="2"/>
      </rPr>
      <t xml:space="preserve">
Para el caso de las cuentas corrientes bipersonales se reporta el género del titular de la cuenta.
Los meses de Octubre y Noviembre 2015 presentan rectificaciones por parte de las instituciones financieras.</t>
    </r>
  </si>
  <si>
    <t>Ene-16</t>
  </si>
  <si>
    <t>Feb-16</t>
  </si>
  <si>
    <t>Mar-16</t>
  </si>
  <si>
    <t>Abr-16</t>
  </si>
  <si>
    <t>May-16</t>
  </si>
  <si>
    <t>Jun-16</t>
  </si>
  <si>
    <t>JuL-16</t>
  </si>
  <si>
    <t>Jul-16</t>
  </si>
  <si>
    <t>Ago-16</t>
  </si>
  <si>
    <t>Oct-16</t>
  </si>
  <si>
    <t>Sep-16</t>
  </si>
  <si>
    <t>Nov-16</t>
  </si>
  <si>
    <t>Dic-16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</si>
  <si>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</si>
  <si>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</si>
  <si>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</si>
  <si>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</si>
  <si>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</si>
  <si>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</si>
  <si>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</si>
  <si>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</si>
  <si>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</si>
  <si>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</si>
  <si>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</si>
  <si>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</si>
  <si>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Ene-18</t>
  </si>
  <si>
    <t>Feb-18</t>
  </si>
  <si>
    <t>Mar-18</t>
  </si>
  <si>
    <t>Abr-18</t>
  </si>
  <si>
    <t>May-18</t>
  </si>
  <si>
    <t>Publicado: 13-08-2018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</si>
</sst>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_-* #,##0_-;\-* #,##0_-;_-* &quot;-&quot;??_-;_-@_-"/>
    <numFmt numFmtId="172" formatCode="0.0%"/>
    <numFmt numFmtId="173" formatCode="_(* #,##0_);_(* \(#,##0\);_(* &quot;-&quot;??_);_(@_)"/>
    <numFmt numFmtId="174" formatCode="0.0"/>
    <numFmt numFmtId="175" formatCode="#,#00%"/>
    <numFmt numFmtId="176" formatCode="_(* #.##000_);_(* \(#.##000\);_(* &quot;-&quot;??_);_(@_)"/>
    <numFmt numFmtId="177" formatCode="_(* #,##0.0_);_(* \(#,##0.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8"/>
      <color indexed="23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23"/>
      <name val="Arial"/>
      <family val="2"/>
    </font>
    <font>
      <b/>
      <sz val="10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color indexed="23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5"/>
      <name val="Arial"/>
      <family val="2"/>
    </font>
    <font>
      <sz val="10"/>
      <color indexed="55"/>
      <name val="Arial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9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3" fontId="16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11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11" fillId="35" borderId="10" xfId="0" applyFont="1" applyFill="1" applyBorder="1" applyAlignment="1">
      <alignment horizontal="right" wrapText="1"/>
    </xf>
    <xf numFmtId="3" fontId="0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4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17" fillId="33" borderId="0" xfId="130" applyFont="1" applyFill="1">
      <alignment/>
      <protection/>
    </xf>
    <xf numFmtId="0" fontId="58" fillId="36" borderId="0" xfId="0" applyFont="1" applyFill="1" applyAlignment="1">
      <alignment/>
    </xf>
    <xf numFmtId="0" fontId="59" fillId="36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49" fontId="4" fillId="34" borderId="1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71" fontId="0" fillId="33" borderId="0" xfId="51" applyNumberFormat="1" applyFont="1" applyFill="1" applyAlignment="1">
      <alignment/>
    </xf>
    <xf numFmtId="0" fontId="60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49" fontId="4" fillId="34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11" fillId="35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7" fillId="36" borderId="0" xfId="0" applyFont="1" applyFill="1" applyAlignment="1">
      <alignment/>
    </xf>
    <xf numFmtId="0" fontId="0" fillId="33" borderId="0" xfId="0" applyFont="1" applyFill="1" applyAlignment="1">
      <alignment horizontal="left" vertical="top" wrapText="1"/>
    </xf>
    <xf numFmtId="0" fontId="12" fillId="34" borderId="14" xfId="0" applyFont="1" applyFill="1" applyBorder="1" applyAlignment="1">
      <alignment horizontal="center" wrapText="1"/>
    </xf>
    <xf numFmtId="0" fontId="12" fillId="34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8" fillId="33" borderId="0" xfId="0" applyFont="1" applyFill="1" applyAlignment="1">
      <alignment/>
    </xf>
    <xf numFmtId="0" fontId="59" fillId="0" borderId="0" xfId="0" applyFont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top" wrapText="1"/>
    </xf>
    <xf numFmtId="0" fontId="10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  <xf numFmtId="0" fontId="19" fillId="0" borderId="0" xfId="0" applyFont="1" applyAlignment="1">
      <alignment/>
    </xf>
  </cellXfs>
  <cellStyles count="12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10" xfId="53"/>
    <cellStyle name="Millares 10 2" xfId="54"/>
    <cellStyle name="Millares 11" xfId="55"/>
    <cellStyle name="Millares 11 2" xfId="56"/>
    <cellStyle name="Millares 12" xfId="57"/>
    <cellStyle name="Millares 12 2" xfId="58"/>
    <cellStyle name="Millares 13" xfId="59"/>
    <cellStyle name="Millares 13 2" xfId="60"/>
    <cellStyle name="Millares 14" xfId="61"/>
    <cellStyle name="Millares 14 2" xfId="62"/>
    <cellStyle name="Millares 15" xfId="63"/>
    <cellStyle name="Millares 15 2" xfId="64"/>
    <cellStyle name="Millares 16" xfId="65"/>
    <cellStyle name="Millares 16 2" xfId="66"/>
    <cellStyle name="Millares 2" xfId="67"/>
    <cellStyle name="Millares 2 2" xfId="68"/>
    <cellStyle name="Millares 2 3" xfId="69"/>
    <cellStyle name="Millares 2 3 2" xfId="70"/>
    <cellStyle name="Millares 3" xfId="71"/>
    <cellStyle name="Millares 3 2" xfId="72"/>
    <cellStyle name="Millares 3 2 2" xfId="73"/>
    <cellStyle name="Millares 3 3" xfId="74"/>
    <cellStyle name="Millares 4" xfId="75"/>
    <cellStyle name="Millares 5" xfId="76"/>
    <cellStyle name="Millares 5 2" xfId="77"/>
    <cellStyle name="Millares 6" xfId="78"/>
    <cellStyle name="Millares 7" xfId="79"/>
    <cellStyle name="Millares 8" xfId="80"/>
    <cellStyle name="Millares 8 2" xfId="81"/>
    <cellStyle name="Millares 9" xfId="82"/>
    <cellStyle name="Millares 9 2" xfId="83"/>
    <cellStyle name="Currency" xfId="84"/>
    <cellStyle name="Currency [0]" xfId="85"/>
    <cellStyle name="Neutral" xfId="86"/>
    <cellStyle name="Normal 10" xfId="87"/>
    <cellStyle name="Normal 11" xfId="88"/>
    <cellStyle name="Normal 11 2" xfId="89"/>
    <cellStyle name="Normal 13" xfId="90"/>
    <cellStyle name="Normal 13 2" xfId="91"/>
    <cellStyle name="Normal 14" xfId="92"/>
    <cellStyle name="Normal 14 2" xfId="93"/>
    <cellStyle name="Normal 15" xfId="94"/>
    <cellStyle name="Normal 15 2" xfId="95"/>
    <cellStyle name="Normal 16" xfId="96"/>
    <cellStyle name="Normal 16 2" xfId="97"/>
    <cellStyle name="Normal 17" xfId="98"/>
    <cellStyle name="Normal 17 2" xfId="99"/>
    <cellStyle name="Normal 18" xfId="100"/>
    <cellStyle name="Normal 18 2" xfId="101"/>
    <cellStyle name="Normal 19" xfId="102"/>
    <cellStyle name="Normal 19 2" xfId="103"/>
    <cellStyle name="Normal 2" xfId="104"/>
    <cellStyle name="Normal 2 2" xfId="105"/>
    <cellStyle name="Normal 2 2 2" xfId="106"/>
    <cellStyle name="Normal 2 3" xfId="107"/>
    <cellStyle name="Normal 2 4" xfId="108"/>
    <cellStyle name="Normal 2 4 2" xfId="109"/>
    <cellStyle name="Normal 2 5" xfId="110"/>
    <cellStyle name="Normal 20" xfId="111"/>
    <cellStyle name="Normal 20 2" xfId="112"/>
    <cellStyle name="Normal 21" xfId="113"/>
    <cellStyle name="Normal 21 2" xfId="114"/>
    <cellStyle name="Normal 23" xfId="115"/>
    <cellStyle name="Normal 23 2" xfId="116"/>
    <cellStyle name="Normal 3" xfId="117"/>
    <cellStyle name="Normal 3 2" xfId="118"/>
    <cellStyle name="Normal 3 2 2" xfId="119"/>
    <cellStyle name="Normal 3 3" xfId="120"/>
    <cellStyle name="Normal 4" xfId="121"/>
    <cellStyle name="Normal 5" xfId="122"/>
    <cellStyle name="Normal 5 2" xfId="123"/>
    <cellStyle name="Normal 6" xfId="124"/>
    <cellStyle name="Normal 6 2" xfId="125"/>
    <cellStyle name="Normal 7" xfId="126"/>
    <cellStyle name="Normal 8" xfId="127"/>
    <cellStyle name="Normal 8 2" xfId="128"/>
    <cellStyle name="Normal 9" xfId="129"/>
    <cellStyle name="Normal_Enero 2011" xfId="130"/>
    <cellStyle name="Nota" xfId="131"/>
    <cellStyle name="Porcentaje 2" xfId="132"/>
    <cellStyle name="Porcentaje 2 2" xfId="133"/>
    <cellStyle name="Percent" xfId="134"/>
    <cellStyle name="Salida" xfId="135"/>
    <cellStyle name="Título" xfId="136"/>
    <cellStyle name="Total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2</xdr:col>
      <xdr:colOff>752475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152400</xdr:rowOff>
    </xdr:from>
    <xdr:to>
      <xdr:col>1</xdr:col>
      <xdr:colOff>1057275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1432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28575</xdr:rowOff>
    </xdr:from>
    <xdr:to>
      <xdr:col>1</xdr:col>
      <xdr:colOff>581025</xdr:colOff>
      <xdr:row>4</xdr:row>
      <xdr:rowOff>200025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42900"/>
          <a:ext cx="1438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38100</xdr:rowOff>
    </xdr:from>
    <xdr:to>
      <xdr:col>1</xdr:col>
      <xdr:colOff>1066800</xdr:colOff>
      <xdr:row>3</xdr:row>
      <xdr:rowOff>219075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3:J28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3.140625" style="1" customWidth="1"/>
    <col min="2" max="2" width="6.7109375" style="1" customWidth="1"/>
    <col min="3" max="3" width="14.140625" style="1" customWidth="1"/>
    <col min="4" max="9" width="11.421875" style="1" customWidth="1"/>
    <col min="10" max="10" width="6.8515625" style="1" customWidth="1"/>
    <col min="11" max="16384" width="11.421875" style="1" customWidth="1"/>
  </cols>
  <sheetData>
    <row r="1" ht="12.75"/>
    <row r="2" ht="12.75"/>
    <row r="3" spans="4:7" ht="18">
      <c r="D3" s="4" t="s">
        <v>0</v>
      </c>
      <c r="E3" s="5"/>
      <c r="F3" s="5"/>
      <c r="G3" s="5"/>
    </row>
    <row r="4" spans="4:9" ht="18">
      <c r="D4" s="27"/>
      <c r="E4" s="4"/>
      <c r="F4" s="4"/>
      <c r="G4" s="4"/>
      <c r="H4" s="4"/>
      <c r="I4" s="4"/>
    </row>
    <row r="6" spans="2:10" ht="12">
      <c r="B6" s="3" t="s">
        <v>1</v>
      </c>
      <c r="C6" s="3" t="s">
        <v>2</v>
      </c>
      <c r="D6" s="3"/>
      <c r="E6" s="3"/>
      <c r="F6" s="3"/>
      <c r="G6" s="3"/>
      <c r="H6" s="3"/>
      <c r="I6" s="3"/>
      <c r="J6" s="10"/>
    </row>
    <row r="7" ht="12">
      <c r="C7" s="2" t="s">
        <v>20</v>
      </c>
    </row>
    <row r="8" ht="12">
      <c r="C8" s="2" t="s">
        <v>21</v>
      </c>
    </row>
    <row r="9" ht="12">
      <c r="C9" s="2" t="s">
        <v>22</v>
      </c>
    </row>
    <row r="11" spans="2:10" ht="12">
      <c r="B11" s="3" t="s">
        <v>3</v>
      </c>
      <c r="C11" s="3" t="s">
        <v>39</v>
      </c>
      <c r="D11" s="3"/>
      <c r="E11" s="3"/>
      <c r="F11" s="3"/>
      <c r="G11" s="3"/>
      <c r="H11" s="3"/>
      <c r="I11" s="3"/>
      <c r="J11" s="10"/>
    </row>
    <row r="12" ht="12">
      <c r="C12" s="2" t="s">
        <v>25</v>
      </c>
    </row>
    <row r="13" ht="12">
      <c r="C13" s="2" t="s">
        <v>26</v>
      </c>
    </row>
    <row r="14" ht="12">
      <c r="C14" s="2" t="s">
        <v>27</v>
      </c>
    </row>
    <row r="16" spans="2:10" ht="12">
      <c r="B16" s="3" t="s">
        <v>4</v>
      </c>
      <c r="C16" s="3" t="s">
        <v>5</v>
      </c>
      <c r="D16" s="3"/>
      <c r="E16" s="3"/>
      <c r="F16" s="3"/>
      <c r="G16" s="3"/>
      <c r="H16" s="3"/>
      <c r="I16" s="3"/>
      <c r="J16" s="10"/>
    </row>
    <row r="17" ht="12">
      <c r="C17" s="2" t="s">
        <v>37</v>
      </c>
    </row>
    <row r="18" ht="12">
      <c r="C18" s="2" t="s">
        <v>28</v>
      </c>
    </row>
    <row r="20" spans="2:10" ht="76.5" customHeight="1">
      <c r="B20" s="49" t="s">
        <v>76</v>
      </c>
      <c r="C20" s="49"/>
      <c r="D20" s="49"/>
      <c r="E20" s="49"/>
      <c r="F20" s="49"/>
      <c r="G20" s="49"/>
      <c r="H20" s="49"/>
      <c r="I20" s="49"/>
      <c r="J20" s="49"/>
    </row>
    <row r="22" ht="12">
      <c r="B22" s="1" t="s">
        <v>43</v>
      </c>
    </row>
    <row r="24" ht="13.5">
      <c r="B24" s="59" t="s">
        <v>111</v>
      </c>
    </row>
    <row r="27" ht="12">
      <c r="D27" s="23"/>
    </row>
    <row r="28" ht="12">
      <c r="D28" s="23"/>
    </row>
  </sheetData>
  <sheetProtection/>
  <mergeCells count="1">
    <mergeCell ref="B20:J2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3:H213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10.00390625" style="1" customWidth="1"/>
    <col min="2" max="2" width="17.7109375" style="1" customWidth="1"/>
    <col min="3" max="8" width="26.00390625" style="1" customWidth="1"/>
    <col min="9" max="16384" width="11.421875" style="1" customWidth="1"/>
  </cols>
  <sheetData>
    <row r="2" ht="12.75"/>
    <row r="3" ht="18">
      <c r="C3" s="7" t="s">
        <v>2</v>
      </c>
    </row>
    <row r="4" ht="18">
      <c r="C4" s="22" t="s">
        <v>0</v>
      </c>
    </row>
    <row r="5" ht="18">
      <c r="C5" s="22"/>
    </row>
    <row r="7" spans="3:8" ht="16.5">
      <c r="C7" s="7" t="s">
        <v>15</v>
      </c>
      <c r="H7" s="43"/>
    </row>
    <row r="8" ht="6" customHeight="1"/>
    <row r="9" spans="2:8" s="13" customFormat="1" ht="15" customHeight="1">
      <c r="B9" s="11"/>
      <c r="C9" s="50" t="s">
        <v>12</v>
      </c>
      <c r="D9" s="51"/>
      <c r="E9" s="52"/>
      <c r="F9" s="50" t="s">
        <v>13</v>
      </c>
      <c r="G9" s="51"/>
      <c r="H9" s="52"/>
    </row>
    <row r="10" spans="3:8" s="13" customFormat="1" ht="13.5">
      <c r="C10" s="41" t="s">
        <v>9</v>
      </c>
      <c r="D10" s="41" t="s">
        <v>10</v>
      </c>
      <c r="E10" s="41" t="s">
        <v>14</v>
      </c>
      <c r="F10" s="41" t="s">
        <v>9</v>
      </c>
      <c r="G10" s="41" t="s">
        <v>10</v>
      </c>
      <c r="H10" s="41" t="s">
        <v>14</v>
      </c>
    </row>
    <row r="11" spans="2:8" s="13" customFormat="1" ht="12">
      <c r="B11" s="28" t="s">
        <v>66</v>
      </c>
      <c r="C11" s="39">
        <v>2463580</v>
      </c>
      <c r="D11" s="39">
        <v>2859262</v>
      </c>
      <c r="E11" s="40">
        <f aca="true" t="shared" si="0" ref="E11:E34">SUM(C11:D11)</f>
        <v>5322842</v>
      </c>
      <c r="F11" s="39">
        <v>303751</v>
      </c>
      <c r="G11" s="39">
        <v>251760</v>
      </c>
      <c r="H11" s="40">
        <f aca="true" t="shared" si="1" ref="H11:H34">SUM(F11:G11)</f>
        <v>555511</v>
      </c>
    </row>
    <row r="12" spans="2:8" s="13" customFormat="1" ht="12">
      <c r="B12" s="34" t="s">
        <v>67</v>
      </c>
      <c r="C12" s="37">
        <v>2178670</v>
      </c>
      <c r="D12" s="37">
        <v>2452766</v>
      </c>
      <c r="E12" s="38">
        <f t="shared" si="0"/>
        <v>4631436</v>
      </c>
      <c r="F12" s="37">
        <v>282725</v>
      </c>
      <c r="G12" s="37">
        <v>227294</v>
      </c>
      <c r="H12" s="38">
        <f t="shared" si="1"/>
        <v>510019</v>
      </c>
    </row>
    <row r="13" spans="2:8" s="13" customFormat="1" ht="12">
      <c r="B13" s="34" t="s">
        <v>68</v>
      </c>
      <c r="C13" s="37">
        <v>1962123</v>
      </c>
      <c r="D13" s="37">
        <v>2151117</v>
      </c>
      <c r="E13" s="38">
        <f t="shared" si="0"/>
        <v>4113240</v>
      </c>
      <c r="F13" s="37">
        <v>257261</v>
      </c>
      <c r="G13" s="37">
        <v>200964</v>
      </c>
      <c r="H13" s="38">
        <f t="shared" si="1"/>
        <v>458225</v>
      </c>
    </row>
    <row r="14" spans="2:8" s="13" customFormat="1" ht="12">
      <c r="B14" s="34" t="s">
        <v>69</v>
      </c>
      <c r="C14" s="35">
        <v>1925366</v>
      </c>
      <c r="D14" s="35">
        <v>2124584</v>
      </c>
      <c r="E14" s="36">
        <f t="shared" si="0"/>
        <v>4049950</v>
      </c>
      <c r="F14" s="35">
        <v>251663</v>
      </c>
      <c r="G14" s="35">
        <v>194860</v>
      </c>
      <c r="H14" s="36">
        <f t="shared" si="1"/>
        <v>446523</v>
      </c>
    </row>
    <row r="15" spans="2:8" s="13" customFormat="1" ht="12">
      <c r="B15" s="28" t="s">
        <v>62</v>
      </c>
      <c r="C15" s="39">
        <v>1832791</v>
      </c>
      <c r="D15" s="39">
        <v>2027803</v>
      </c>
      <c r="E15" s="40">
        <f t="shared" si="0"/>
        <v>3860594</v>
      </c>
      <c r="F15" s="39">
        <v>244278</v>
      </c>
      <c r="G15" s="39">
        <v>186779</v>
      </c>
      <c r="H15" s="40">
        <f t="shared" si="1"/>
        <v>431057</v>
      </c>
    </row>
    <row r="16" spans="2:8" s="13" customFormat="1" ht="12">
      <c r="B16" s="34" t="s">
        <v>63</v>
      </c>
      <c r="C16" s="37">
        <v>1967904</v>
      </c>
      <c r="D16" s="37">
        <v>1984876</v>
      </c>
      <c r="E16" s="38">
        <f t="shared" si="0"/>
        <v>3952780</v>
      </c>
      <c r="F16" s="37">
        <v>239670</v>
      </c>
      <c r="G16" s="37">
        <v>182964</v>
      </c>
      <c r="H16" s="38">
        <f t="shared" si="1"/>
        <v>422634</v>
      </c>
    </row>
    <row r="17" spans="2:8" s="13" customFormat="1" ht="12">
      <c r="B17" s="34" t="s">
        <v>64</v>
      </c>
      <c r="C17" s="37">
        <v>1938874</v>
      </c>
      <c r="D17" s="37">
        <v>2128140</v>
      </c>
      <c r="E17" s="38">
        <f t="shared" si="0"/>
        <v>4067014</v>
      </c>
      <c r="F17" s="37">
        <v>251040</v>
      </c>
      <c r="G17" s="37">
        <v>191572</v>
      </c>
      <c r="H17" s="38">
        <f t="shared" si="1"/>
        <v>442612</v>
      </c>
    </row>
    <row r="18" spans="2:8" s="13" customFormat="1" ht="12">
      <c r="B18" s="34" t="s">
        <v>65</v>
      </c>
      <c r="C18" s="35">
        <v>2042048</v>
      </c>
      <c r="D18" s="35">
        <v>2261149</v>
      </c>
      <c r="E18" s="36">
        <f t="shared" si="0"/>
        <v>4303197</v>
      </c>
      <c r="F18" s="35">
        <v>256246</v>
      </c>
      <c r="G18" s="35">
        <v>198210</v>
      </c>
      <c r="H18" s="36">
        <f t="shared" si="1"/>
        <v>454456</v>
      </c>
    </row>
    <row r="19" spans="2:8" s="13" customFormat="1" ht="12">
      <c r="B19" s="28" t="s">
        <v>58</v>
      </c>
      <c r="C19" s="39">
        <v>2237094</v>
      </c>
      <c r="D19" s="39">
        <v>2564472</v>
      </c>
      <c r="E19" s="40">
        <f t="shared" si="0"/>
        <v>4801566</v>
      </c>
      <c r="F19" s="39">
        <v>267961</v>
      </c>
      <c r="G19" s="39">
        <v>209534</v>
      </c>
      <c r="H19" s="40">
        <f t="shared" si="1"/>
        <v>477495</v>
      </c>
    </row>
    <row r="20" spans="2:8" s="13" customFormat="1" ht="12">
      <c r="B20" s="34" t="s">
        <v>59</v>
      </c>
      <c r="C20" s="37">
        <v>2492852</v>
      </c>
      <c r="D20" s="37">
        <v>2972705</v>
      </c>
      <c r="E20" s="38">
        <f t="shared" si="0"/>
        <v>5465557</v>
      </c>
      <c r="F20" s="37">
        <v>289069</v>
      </c>
      <c r="G20" s="37">
        <v>234486</v>
      </c>
      <c r="H20" s="38">
        <f t="shared" si="1"/>
        <v>523555</v>
      </c>
    </row>
    <row r="21" spans="2:8" s="13" customFormat="1" ht="12">
      <c r="B21" s="34" t="s">
        <v>60</v>
      </c>
      <c r="C21" s="37">
        <v>2836737</v>
      </c>
      <c r="D21" s="37">
        <v>3437496</v>
      </c>
      <c r="E21" s="38">
        <f t="shared" si="0"/>
        <v>6274233</v>
      </c>
      <c r="F21" s="37">
        <v>313520</v>
      </c>
      <c r="G21" s="37">
        <v>258623</v>
      </c>
      <c r="H21" s="38">
        <f t="shared" si="1"/>
        <v>572143</v>
      </c>
    </row>
    <row r="22" spans="2:8" s="13" customFormat="1" ht="12">
      <c r="B22" s="34" t="s">
        <v>61</v>
      </c>
      <c r="C22" s="35">
        <v>3085844</v>
      </c>
      <c r="D22" s="35">
        <v>3821535</v>
      </c>
      <c r="E22" s="36">
        <f t="shared" si="0"/>
        <v>6907379</v>
      </c>
      <c r="F22" s="35">
        <v>326841</v>
      </c>
      <c r="G22" s="35">
        <v>272422</v>
      </c>
      <c r="H22" s="36">
        <f t="shared" si="1"/>
        <v>599263</v>
      </c>
    </row>
    <row r="23" spans="2:8" s="13" customFormat="1" ht="12">
      <c r="B23" s="28" t="s">
        <v>49</v>
      </c>
      <c r="C23" s="39">
        <v>3197954</v>
      </c>
      <c r="D23" s="39">
        <v>4012657</v>
      </c>
      <c r="E23" s="40">
        <f t="shared" si="0"/>
        <v>7210611</v>
      </c>
      <c r="F23" s="39">
        <v>340587</v>
      </c>
      <c r="G23" s="39">
        <v>284999</v>
      </c>
      <c r="H23" s="40">
        <f t="shared" si="1"/>
        <v>625586</v>
      </c>
    </row>
    <row r="24" spans="2:8" s="13" customFormat="1" ht="12">
      <c r="B24" s="34" t="s">
        <v>50</v>
      </c>
      <c r="C24" s="37">
        <v>3586290</v>
      </c>
      <c r="D24" s="37">
        <v>4421380</v>
      </c>
      <c r="E24" s="38">
        <f t="shared" si="0"/>
        <v>8007670</v>
      </c>
      <c r="F24" s="37">
        <v>363448</v>
      </c>
      <c r="G24" s="37">
        <v>310441</v>
      </c>
      <c r="H24" s="38">
        <f t="shared" si="1"/>
        <v>673889</v>
      </c>
    </row>
    <row r="25" spans="2:8" s="13" customFormat="1" ht="12">
      <c r="B25" s="34" t="s">
        <v>51</v>
      </c>
      <c r="C25" s="37">
        <v>3799001</v>
      </c>
      <c r="D25" s="37">
        <v>4709330</v>
      </c>
      <c r="E25" s="38">
        <f t="shared" si="0"/>
        <v>8508331</v>
      </c>
      <c r="F25" s="37">
        <v>383562</v>
      </c>
      <c r="G25" s="37">
        <v>331850</v>
      </c>
      <c r="H25" s="38">
        <f t="shared" si="1"/>
        <v>715412</v>
      </c>
    </row>
    <row r="26" spans="2:8" s="13" customFormat="1" ht="12">
      <c r="B26" s="34" t="s">
        <v>52</v>
      </c>
      <c r="C26" s="35">
        <v>3965714</v>
      </c>
      <c r="D26" s="35">
        <v>4891806</v>
      </c>
      <c r="E26" s="36">
        <f t="shared" si="0"/>
        <v>8857520</v>
      </c>
      <c r="F26" s="35">
        <v>388146</v>
      </c>
      <c r="G26" s="35">
        <v>338428</v>
      </c>
      <c r="H26" s="36">
        <f t="shared" si="1"/>
        <v>726574</v>
      </c>
    </row>
    <row r="27" spans="2:8" s="13" customFormat="1" ht="12">
      <c r="B27" s="28" t="s">
        <v>53</v>
      </c>
      <c r="C27" s="39">
        <v>4148516</v>
      </c>
      <c r="D27" s="39">
        <v>4989154</v>
      </c>
      <c r="E27" s="40">
        <f t="shared" si="0"/>
        <v>9137670</v>
      </c>
      <c r="F27" s="39">
        <v>401277</v>
      </c>
      <c r="G27" s="39">
        <v>352252</v>
      </c>
      <c r="H27" s="40">
        <f t="shared" si="1"/>
        <v>753529</v>
      </c>
    </row>
    <row r="28" spans="2:8" s="13" customFormat="1" ht="12">
      <c r="B28" s="34" t="s">
        <v>54</v>
      </c>
      <c r="C28" s="37">
        <v>4337349.012541</v>
      </c>
      <c r="D28" s="37">
        <v>5366484.997769</v>
      </c>
      <c r="E28" s="38">
        <f t="shared" si="0"/>
        <v>9703834.01031</v>
      </c>
      <c r="F28" s="37">
        <v>422003.4583126971</v>
      </c>
      <c r="G28" s="37">
        <v>375287.5416873029</v>
      </c>
      <c r="H28" s="38">
        <f t="shared" si="1"/>
        <v>797291</v>
      </c>
    </row>
    <row r="29" spans="2:8" s="13" customFormat="1" ht="12">
      <c r="B29" s="34" t="s">
        <v>55</v>
      </c>
      <c r="C29" s="37">
        <v>4562174</v>
      </c>
      <c r="D29" s="37">
        <v>5648445</v>
      </c>
      <c r="E29" s="38">
        <f t="shared" si="0"/>
        <v>10210619</v>
      </c>
      <c r="F29" s="37">
        <v>434270</v>
      </c>
      <c r="G29" s="37">
        <v>385085</v>
      </c>
      <c r="H29" s="38">
        <f t="shared" si="1"/>
        <v>819355</v>
      </c>
    </row>
    <row r="30" spans="2:8" s="13" customFormat="1" ht="12">
      <c r="B30" s="34" t="s">
        <v>44</v>
      </c>
      <c r="C30" s="35">
        <v>4600237</v>
      </c>
      <c r="D30" s="35">
        <v>5584143</v>
      </c>
      <c r="E30" s="36">
        <f t="shared" si="0"/>
        <v>10184380</v>
      </c>
      <c r="F30" s="35">
        <v>433438</v>
      </c>
      <c r="G30" s="35">
        <v>381279</v>
      </c>
      <c r="H30" s="36">
        <f t="shared" si="1"/>
        <v>814717</v>
      </c>
    </row>
    <row r="31" spans="2:8" s="13" customFormat="1" ht="12">
      <c r="B31" s="28" t="s">
        <v>46</v>
      </c>
      <c r="C31" s="39">
        <v>4536468</v>
      </c>
      <c r="D31" s="39">
        <v>5515415</v>
      </c>
      <c r="E31" s="40">
        <f t="shared" si="0"/>
        <v>10051883</v>
      </c>
      <c r="F31" s="39">
        <v>434889</v>
      </c>
      <c r="G31" s="39">
        <v>380702</v>
      </c>
      <c r="H31" s="40">
        <f t="shared" si="1"/>
        <v>815591</v>
      </c>
    </row>
    <row r="32" spans="2:8" s="13" customFormat="1" ht="12">
      <c r="B32" s="34" t="s">
        <v>45</v>
      </c>
      <c r="C32" s="37">
        <v>4445824.737077504</v>
      </c>
      <c r="D32" s="37">
        <v>5371881.065659495</v>
      </c>
      <c r="E32" s="38">
        <f t="shared" si="0"/>
        <v>9817705.802737</v>
      </c>
      <c r="F32" s="37">
        <v>437232.9800964729</v>
      </c>
      <c r="G32" s="37">
        <v>379469.0199035271</v>
      </c>
      <c r="H32" s="38">
        <f t="shared" si="1"/>
        <v>816702</v>
      </c>
    </row>
    <row r="33" spans="2:8" s="13" customFormat="1" ht="12">
      <c r="B33" s="34" t="s">
        <v>48</v>
      </c>
      <c r="C33" s="37">
        <v>4395956.4794062385</v>
      </c>
      <c r="D33" s="37">
        <v>5344244.522725761</v>
      </c>
      <c r="E33" s="38">
        <f t="shared" si="0"/>
        <v>9740201.002131999</v>
      </c>
      <c r="F33" s="37">
        <v>432701.6237735698</v>
      </c>
      <c r="G33" s="37">
        <v>371529.3762264302</v>
      </c>
      <c r="H33" s="38">
        <f t="shared" si="1"/>
        <v>804231</v>
      </c>
    </row>
    <row r="34" spans="2:8" s="13" customFormat="1" ht="12">
      <c r="B34" s="44" t="s">
        <v>56</v>
      </c>
      <c r="C34" s="37">
        <v>4679223</v>
      </c>
      <c r="D34" s="37">
        <v>5821160</v>
      </c>
      <c r="E34" s="38">
        <f t="shared" si="0"/>
        <v>10500383</v>
      </c>
      <c r="F34" s="37">
        <v>439014</v>
      </c>
      <c r="G34" s="37">
        <v>377526</v>
      </c>
      <c r="H34" s="38">
        <f t="shared" si="1"/>
        <v>816540</v>
      </c>
    </row>
    <row r="35" spans="2:8" s="13" customFormat="1" ht="12">
      <c r="B35" s="45" t="s">
        <v>57</v>
      </c>
      <c r="C35" s="39">
        <v>4662335</v>
      </c>
      <c r="D35" s="39">
        <v>5836175</v>
      </c>
      <c r="E35" s="40">
        <f aca="true" t="shared" si="2" ref="E35:E42">SUM(C35:D35)</f>
        <v>10498510</v>
      </c>
      <c r="F35" s="39">
        <v>442666</v>
      </c>
      <c r="G35" s="39">
        <v>379517</v>
      </c>
      <c r="H35" s="40">
        <f aca="true" t="shared" si="3" ref="H35:H42">SUM(F35:G35)</f>
        <v>822183</v>
      </c>
    </row>
    <row r="36" spans="2:8" s="11" customFormat="1" ht="12">
      <c r="B36" s="45" t="s">
        <v>72</v>
      </c>
      <c r="C36" s="37">
        <v>4891987</v>
      </c>
      <c r="D36" s="37">
        <v>6011084</v>
      </c>
      <c r="E36" s="38">
        <f t="shared" si="2"/>
        <v>10903071</v>
      </c>
      <c r="F36" s="37">
        <v>460252</v>
      </c>
      <c r="G36" s="37">
        <v>394609</v>
      </c>
      <c r="H36" s="38">
        <f t="shared" si="3"/>
        <v>854861</v>
      </c>
    </row>
    <row r="37" spans="2:8" s="11" customFormat="1" ht="12">
      <c r="B37" s="45" t="s">
        <v>73</v>
      </c>
      <c r="C37" s="37">
        <v>4910141</v>
      </c>
      <c r="D37" s="37">
        <v>6031961</v>
      </c>
      <c r="E37" s="38">
        <f t="shared" si="2"/>
        <v>10942102</v>
      </c>
      <c r="F37" s="37">
        <v>462030</v>
      </c>
      <c r="G37" s="37">
        <v>396592</v>
      </c>
      <c r="H37" s="38">
        <f t="shared" si="3"/>
        <v>858622</v>
      </c>
    </row>
    <row r="38" spans="2:8" s="11" customFormat="1" ht="12">
      <c r="B38" s="45" t="s">
        <v>74</v>
      </c>
      <c r="C38" s="37">
        <v>4894907</v>
      </c>
      <c r="D38" s="37">
        <v>5930552</v>
      </c>
      <c r="E38" s="38">
        <f t="shared" si="2"/>
        <v>10825459</v>
      </c>
      <c r="F38" s="37">
        <v>461661</v>
      </c>
      <c r="G38" s="37">
        <v>394624</v>
      </c>
      <c r="H38" s="38">
        <f t="shared" si="3"/>
        <v>856285</v>
      </c>
    </row>
    <row r="39" spans="2:8" s="11" customFormat="1" ht="12" customHeight="1">
      <c r="B39" s="45" t="s">
        <v>75</v>
      </c>
      <c r="C39" s="37">
        <v>4974710</v>
      </c>
      <c r="D39" s="37">
        <v>6022490</v>
      </c>
      <c r="E39" s="38">
        <f t="shared" si="2"/>
        <v>10997200</v>
      </c>
      <c r="F39" s="37">
        <v>467712</v>
      </c>
      <c r="G39" s="37">
        <v>399981</v>
      </c>
      <c r="H39" s="38">
        <f t="shared" si="3"/>
        <v>867693</v>
      </c>
    </row>
    <row r="40" spans="2:8" s="11" customFormat="1" ht="12" customHeight="1">
      <c r="B40" s="45" t="s">
        <v>77</v>
      </c>
      <c r="C40" s="37">
        <v>5040469</v>
      </c>
      <c r="D40" s="37">
        <v>6117969</v>
      </c>
      <c r="E40" s="38">
        <f>SUM(C40:D40)</f>
        <v>11158438</v>
      </c>
      <c r="F40" s="37">
        <v>471081</v>
      </c>
      <c r="G40" s="37">
        <v>403413</v>
      </c>
      <c r="H40" s="38">
        <f>SUM(F40:G40)</f>
        <v>874494</v>
      </c>
    </row>
    <row r="41" spans="2:8" s="11" customFormat="1" ht="12" customHeight="1">
      <c r="B41" s="45" t="s">
        <v>78</v>
      </c>
      <c r="C41" s="37">
        <v>5152610</v>
      </c>
      <c r="D41" s="37">
        <v>6284786</v>
      </c>
      <c r="E41" s="38">
        <f>SUM(C41:D41)</f>
        <v>11437396</v>
      </c>
      <c r="F41" s="37">
        <v>473198</v>
      </c>
      <c r="G41" s="37">
        <v>406171</v>
      </c>
      <c r="H41" s="38">
        <f>SUM(F41:G41)</f>
        <v>879369</v>
      </c>
    </row>
    <row r="42" spans="2:8" s="11" customFormat="1" ht="12" customHeight="1">
      <c r="B42" s="45" t="s">
        <v>79</v>
      </c>
      <c r="C42" s="35">
        <v>5258327</v>
      </c>
      <c r="D42" s="35">
        <v>6438187</v>
      </c>
      <c r="E42" s="36">
        <f t="shared" si="2"/>
        <v>11696514</v>
      </c>
      <c r="F42" s="35">
        <v>474159</v>
      </c>
      <c r="G42" s="35">
        <v>407477</v>
      </c>
      <c r="H42" s="36">
        <f t="shared" si="3"/>
        <v>881636</v>
      </c>
    </row>
    <row r="43" spans="1:8" s="14" customFormat="1" ht="12">
      <c r="A43" s="13"/>
      <c r="B43" s="46" t="s">
        <v>81</v>
      </c>
      <c r="C43" s="37">
        <v>5406090.62761</v>
      </c>
      <c r="D43" s="37">
        <v>6629632.23239</v>
      </c>
      <c r="E43" s="38">
        <v>12035722.86</v>
      </c>
      <c r="F43" s="37">
        <v>481279.906814</v>
      </c>
      <c r="G43" s="37">
        <v>415825.093186</v>
      </c>
      <c r="H43" s="38">
        <v>897105</v>
      </c>
    </row>
    <row r="44" spans="1:8" s="14" customFormat="1" ht="12">
      <c r="A44" s="13"/>
      <c r="B44" s="45" t="s">
        <v>82</v>
      </c>
      <c r="C44" s="37">
        <v>5419484.53019</v>
      </c>
      <c r="D44" s="37">
        <v>6702295.12981</v>
      </c>
      <c r="E44" s="38">
        <v>12121779.66</v>
      </c>
      <c r="F44" s="37">
        <v>473389.769024</v>
      </c>
      <c r="G44" s="37">
        <v>431068.230976</v>
      </c>
      <c r="H44" s="38">
        <v>904458</v>
      </c>
    </row>
    <row r="45" spans="1:8" s="14" customFormat="1" ht="12">
      <c r="A45" s="13"/>
      <c r="B45" s="45" t="s">
        <v>83</v>
      </c>
      <c r="C45" s="37">
        <v>5499958.22388</v>
      </c>
      <c r="D45" s="37">
        <v>6756936.71612</v>
      </c>
      <c r="E45" s="38">
        <v>12256894.940000001</v>
      </c>
      <c r="F45" s="37">
        <v>491509.299405</v>
      </c>
      <c r="G45" s="37">
        <v>426653.700595</v>
      </c>
      <c r="H45" s="38">
        <v>918163</v>
      </c>
    </row>
    <row r="46" spans="1:8" s="14" customFormat="1" ht="12">
      <c r="A46" s="13"/>
      <c r="B46" s="45" t="s">
        <v>84</v>
      </c>
      <c r="C46" s="37">
        <v>5604646.08492</v>
      </c>
      <c r="D46" s="37">
        <v>6779188.06508</v>
      </c>
      <c r="E46" s="38">
        <v>12383834.15</v>
      </c>
      <c r="F46" s="37">
        <v>496347.97396</v>
      </c>
      <c r="G46" s="37">
        <v>430209.02604</v>
      </c>
      <c r="H46" s="38">
        <v>926557</v>
      </c>
    </row>
    <row r="47" spans="1:8" s="14" customFormat="1" ht="12">
      <c r="A47" s="13"/>
      <c r="B47" s="45" t="s">
        <v>85</v>
      </c>
      <c r="C47" s="37">
        <v>5770821.09459</v>
      </c>
      <c r="D47" s="37">
        <v>6876581.01541</v>
      </c>
      <c r="E47" s="38">
        <v>12647402.11</v>
      </c>
      <c r="F47" s="37">
        <v>506853.55203</v>
      </c>
      <c r="G47" s="37">
        <v>440569.44797</v>
      </c>
      <c r="H47" s="38">
        <v>947423</v>
      </c>
    </row>
    <row r="48" spans="1:8" s="14" customFormat="1" ht="12">
      <c r="A48" s="13"/>
      <c r="B48" s="45" t="s">
        <v>86</v>
      </c>
      <c r="C48" s="37">
        <v>5733853</v>
      </c>
      <c r="D48" s="37">
        <v>6874348</v>
      </c>
      <c r="E48" s="38">
        <v>12608201</v>
      </c>
      <c r="F48" s="37">
        <v>510105</v>
      </c>
      <c r="G48" s="37">
        <v>442806</v>
      </c>
      <c r="H48" s="38">
        <v>952911</v>
      </c>
    </row>
    <row r="49" spans="1:8" s="14" customFormat="1" ht="12">
      <c r="A49" s="13"/>
      <c r="B49" s="45" t="s">
        <v>87</v>
      </c>
      <c r="C49" s="37">
        <v>5809932.87825</v>
      </c>
      <c r="D49" s="37">
        <v>6900749.66175</v>
      </c>
      <c r="E49" s="38">
        <v>12710682.54</v>
      </c>
      <c r="F49" s="37">
        <v>513971.256768</v>
      </c>
      <c r="G49" s="37">
        <v>446493.743232</v>
      </c>
      <c r="H49" s="38">
        <v>960465</v>
      </c>
    </row>
    <row r="50" spans="1:8" s="14" customFormat="1" ht="12">
      <c r="A50" s="13"/>
      <c r="B50" s="45" t="s">
        <v>89</v>
      </c>
      <c r="C50" s="37">
        <v>5757027.53193</v>
      </c>
      <c r="D50" s="37">
        <v>6861336.47807</v>
      </c>
      <c r="E50" s="38">
        <v>12618364.01</v>
      </c>
      <c r="F50" s="37">
        <v>510799.210977</v>
      </c>
      <c r="G50" s="37">
        <v>441723.789023</v>
      </c>
      <c r="H50" s="38">
        <v>952523</v>
      </c>
    </row>
    <row r="51" spans="1:8" s="14" customFormat="1" ht="12">
      <c r="A51" s="13"/>
      <c r="B51" s="45" t="s">
        <v>91</v>
      </c>
      <c r="C51" s="37">
        <v>5720679.43435</v>
      </c>
      <c r="D51" s="37">
        <v>6799356.85565</v>
      </c>
      <c r="E51" s="38">
        <v>12520036.29</v>
      </c>
      <c r="F51" s="37">
        <v>512511.172548</v>
      </c>
      <c r="G51" s="37">
        <v>441367.827452</v>
      </c>
      <c r="H51" s="38">
        <v>953879</v>
      </c>
    </row>
    <row r="52" spans="1:8" s="14" customFormat="1" ht="12">
      <c r="A52" s="13"/>
      <c r="B52" s="45" t="s">
        <v>90</v>
      </c>
      <c r="C52" s="37">
        <v>5800576.70847</v>
      </c>
      <c r="D52" s="37">
        <v>6850385.34153</v>
      </c>
      <c r="E52" s="38">
        <v>12650962.05</v>
      </c>
      <c r="F52" s="37">
        <v>514162.291071</v>
      </c>
      <c r="G52" s="37">
        <v>442607.708929</v>
      </c>
      <c r="H52" s="38">
        <v>956770</v>
      </c>
    </row>
    <row r="53" spans="1:8" s="14" customFormat="1" ht="12">
      <c r="A53" s="13"/>
      <c r="B53" s="45" t="s">
        <v>92</v>
      </c>
      <c r="C53" s="37">
        <v>5953694.10264</v>
      </c>
      <c r="D53" s="37">
        <v>7058613.53736</v>
      </c>
      <c r="E53" s="38">
        <v>13012307.64</v>
      </c>
      <c r="F53" s="37">
        <v>514938.439696</v>
      </c>
      <c r="G53" s="37">
        <v>442388.560304</v>
      </c>
      <c r="H53" s="38">
        <v>957327</v>
      </c>
    </row>
    <row r="54" spans="1:8" s="14" customFormat="1" ht="12">
      <c r="A54" s="13"/>
      <c r="B54" s="45" t="s">
        <v>93</v>
      </c>
      <c r="C54" s="35">
        <v>5916820.73926</v>
      </c>
      <c r="D54" s="35">
        <v>7067185.45074</v>
      </c>
      <c r="E54" s="36">
        <v>12984006.190000001</v>
      </c>
      <c r="F54" s="35">
        <v>508946.319747</v>
      </c>
      <c r="G54" s="35">
        <v>436581.680253</v>
      </c>
      <c r="H54" s="36">
        <v>945528</v>
      </c>
    </row>
    <row r="55" spans="2:8" s="14" customFormat="1" ht="12">
      <c r="B55" s="46" t="s">
        <v>94</v>
      </c>
      <c r="C55" s="37">
        <v>5954183.96784</v>
      </c>
      <c r="D55" s="37">
        <v>7192550.70216</v>
      </c>
      <c r="E55" s="38">
        <v>13146734.67</v>
      </c>
      <c r="F55" s="37">
        <v>514676.535657</v>
      </c>
      <c r="G55" s="37">
        <v>440242.464343</v>
      </c>
      <c r="H55" s="38">
        <v>954919</v>
      </c>
    </row>
    <row r="56" spans="2:8" s="14" customFormat="1" ht="12">
      <c r="B56" s="46" t="s">
        <v>95</v>
      </c>
      <c r="C56" s="37">
        <v>5940880.90792</v>
      </c>
      <c r="D56" s="37">
        <v>7163784.43208</v>
      </c>
      <c r="E56" s="38">
        <v>13104665.34</v>
      </c>
      <c r="F56" s="37">
        <v>514162.259546</v>
      </c>
      <c r="G56" s="37">
        <v>439892.740454</v>
      </c>
      <c r="H56" s="38">
        <v>954055</v>
      </c>
    </row>
    <row r="57" spans="2:8" s="14" customFormat="1" ht="12">
      <c r="B57" s="46" t="s">
        <v>96</v>
      </c>
      <c r="C57" s="37">
        <v>5915201.69879</v>
      </c>
      <c r="D57" s="37">
        <v>7176680.17121</v>
      </c>
      <c r="E57" s="38">
        <v>13091881.870000001</v>
      </c>
      <c r="F57" s="37">
        <v>515217.626695</v>
      </c>
      <c r="G57" s="37">
        <v>440191.373305</v>
      </c>
      <c r="H57" s="38">
        <v>955409</v>
      </c>
    </row>
    <row r="58" spans="2:8" s="14" customFormat="1" ht="12">
      <c r="B58" s="46" t="s">
        <v>97</v>
      </c>
      <c r="C58" s="37">
        <v>5879865.02918</v>
      </c>
      <c r="D58" s="37">
        <v>7130647.51082</v>
      </c>
      <c r="E58" s="38">
        <v>13010512.54</v>
      </c>
      <c r="F58" s="37">
        <v>514280.644202</v>
      </c>
      <c r="G58" s="37">
        <v>438476.355798</v>
      </c>
      <c r="H58" s="38">
        <v>952757</v>
      </c>
    </row>
    <row r="59" spans="2:8" s="14" customFormat="1" ht="12">
      <c r="B59" s="46" t="s">
        <v>98</v>
      </c>
      <c r="C59" s="37">
        <v>5946634.96566</v>
      </c>
      <c r="D59" s="37">
        <v>7175644.86434</v>
      </c>
      <c r="E59" s="38">
        <v>13122279.83</v>
      </c>
      <c r="F59" s="37">
        <v>521836.24212</v>
      </c>
      <c r="G59" s="37">
        <v>444798.75788</v>
      </c>
      <c r="H59" s="38">
        <v>966635</v>
      </c>
    </row>
    <row r="60" spans="2:8" s="14" customFormat="1" ht="12">
      <c r="B60" s="46" t="s">
        <v>99</v>
      </c>
      <c r="C60" s="37">
        <v>5969355.68738</v>
      </c>
      <c r="D60" s="37">
        <v>7126619.32262</v>
      </c>
      <c r="E60" s="38">
        <v>13095975.01</v>
      </c>
      <c r="F60" s="37">
        <v>521436.363479</v>
      </c>
      <c r="G60" s="37">
        <v>442174.636521</v>
      </c>
      <c r="H60" s="38">
        <v>963611</v>
      </c>
    </row>
    <row r="61" spans="2:8" s="14" customFormat="1" ht="12">
      <c r="B61" s="46" t="s">
        <v>100</v>
      </c>
      <c r="C61" s="37">
        <v>5914879.89005</v>
      </c>
      <c r="D61" s="37">
        <v>7219421.98995</v>
      </c>
      <c r="E61" s="38">
        <v>13134301.879999999</v>
      </c>
      <c r="F61" s="37">
        <v>523692.988161</v>
      </c>
      <c r="G61" s="37">
        <v>445533.011839</v>
      </c>
      <c r="H61" s="38">
        <v>969226</v>
      </c>
    </row>
    <row r="62" spans="2:8" s="14" customFormat="1" ht="12">
      <c r="B62" s="46" t="s">
        <v>101</v>
      </c>
      <c r="C62" s="37">
        <v>5922777.70578</v>
      </c>
      <c r="D62" s="37">
        <v>7367120.07422</v>
      </c>
      <c r="E62" s="38">
        <v>13289897.780000001</v>
      </c>
      <c r="F62" s="37">
        <v>523190.816448</v>
      </c>
      <c r="G62" s="37">
        <v>443551.183552</v>
      </c>
      <c r="H62" s="38">
        <v>966742</v>
      </c>
    </row>
    <row r="63" spans="2:8" s="14" customFormat="1" ht="12">
      <c r="B63" s="46" t="s">
        <v>102</v>
      </c>
      <c r="C63" s="37">
        <v>5977200.035945027</v>
      </c>
      <c r="D63" s="37">
        <v>7316175.194054972</v>
      </c>
      <c r="E63" s="38">
        <v>13293375.23</v>
      </c>
      <c r="F63" s="37">
        <v>526427.9521297221</v>
      </c>
      <c r="G63" s="37">
        <v>445373.0478702779</v>
      </c>
      <c r="H63" s="38">
        <v>971801</v>
      </c>
    </row>
    <row r="64" spans="2:8" s="14" customFormat="1" ht="12">
      <c r="B64" s="46" t="s">
        <v>103</v>
      </c>
      <c r="C64" s="37">
        <v>6020323.181366354</v>
      </c>
      <c r="D64" s="37">
        <v>7670321.128633646</v>
      </c>
      <c r="E64" s="38">
        <v>13690644.31</v>
      </c>
      <c r="F64" s="37">
        <v>528818.0016460905</v>
      </c>
      <c r="G64" s="37">
        <v>446493.99835390947</v>
      </c>
      <c r="H64" s="38">
        <v>975312</v>
      </c>
    </row>
    <row r="65" spans="2:8" s="14" customFormat="1" ht="12">
      <c r="B65" s="46" t="s">
        <v>104</v>
      </c>
      <c r="C65" s="37">
        <v>6048909.822648823</v>
      </c>
      <c r="D65" s="37">
        <v>7761582.897351176</v>
      </c>
      <c r="E65" s="38">
        <v>13810492.719999999</v>
      </c>
      <c r="F65" s="37">
        <v>526924.9160383948</v>
      </c>
      <c r="G65" s="37">
        <v>444360.0839616051</v>
      </c>
      <c r="H65" s="38">
        <v>971284.9999999999</v>
      </c>
    </row>
    <row r="66" spans="2:8" s="14" customFormat="1" ht="12">
      <c r="B66" s="46" t="s">
        <v>105</v>
      </c>
      <c r="C66" s="35">
        <v>6187639.747485847</v>
      </c>
      <c r="D66" s="35">
        <v>8096072.232514153</v>
      </c>
      <c r="E66" s="36">
        <v>14283711.98</v>
      </c>
      <c r="F66" s="35">
        <v>528581.747989673</v>
      </c>
      <c r="G66" s="35">
        <v>446034.25201032695</v>
      </c>
      <c r="H66" s="36">
        <v>974616</v>
      </c>
    </row>
    <row r="67" spans="2:8" s="14" customFormat="1" ht="12">
      <c r="B67" s="46" t="s">
        <v>106</v>
      </c>
      <c r="C67" s="37">
        <v>6235295.023720344</v>
      </c>
      <c r="D67" s="37">
        <v>7829181.116279656</v>
      </c>
      <c r="E67" s="38">
        <v>14064476.14</v>
      </c>
      <c r="F67" s="37">
        <v>528710.275367953</v>
      </c>
      <c r="G67" s="37">
        <v>445580.72463204706</v>
      </c>
      <c r="H67" s="38">
        <v>974291</v>
      </c>
    </row>
    <row r="68" spans="2:8" s="14" customFormat="1" ht="12">
      <c r="B68" s="46" t="s">
        <v>107</v>
      </c>
      <c r="C68" s="37">
        <v>6254353.34264488</v>
      </c>
      <c r="D68" s="37">
        <v>7819219.18735512</v>
      </c>
      <c r="E68" s="38">
        <v>14073572.53</v>
      </c>
      <c r="F68" s="37">
        <v>531442.4891797854</v>
      </c>
      <c r="G68" s="37">
        <v>447104.51082021464</v>
      </c>
      <c r="H68" s="38">
        <v>978547</v>
      </c>
    </row>
    <row r="69" spans="2:8" s="14" customFormat="1" ht="12">
      <c r="B69" s="46" t="s">
        <v>108</v>
      </c>
      <c r="C69" s="37">
        <v>6260125.395638351</v>
      </c>
      <c r="D69" s="37">
        <v>7862362.284361648</v>
      </c>
      <c r="E69" s="38">
        <v>14122487.68</v>
      </c>
      <c r="F69" s="37">
        <v>538901.9728987361</v>
      </c>
      <c r="G69" s="37">
        <v>456602.0271012638</v>
      </c>
      <c r="H69" s="38">
        <v>995504</v>
      </c>
    </row>
    <row r="70" spans="2:8" s="14" customFormat="1" ht="12">
      <c r="B70" s="46" t="s">
        <v>109</v>
      </c>
      <c r="C70" s="37">
        <v>6303413.366680337</v>
      </c>
      <c r="D70" s="37">
        <v>7848834.053319663</v>
      </c>
      <c r="E70" s="38">
        <v>14152247.42</v>
      </c>
      <c r="F70" s="37">
        <v>542755.8061267991</v>
      </c>
      <c r="G70" s="37">
        <v>458433.193873201</v>
      </c>
      <c r="H70" s="38">
        <v>1001189</v>
      </c>
    </row>
    <row r="71" spans="1:8" s="14" customFormat="1" ht="12">
      <c r="A71" s="13"/>
      <c r="B71" s="45" t="s">
        <v>110</v>
      </c>
      <c r="C71" s="35">
        <v>6400709.976583615</v>
      </c>
      <c r="D71" s="35">
        <v>8205480.463416385</v>
      </c>
      <c r="E71" s="36">
        <v>14606190.440000001</v>
      </c>
      <c r="F71" s="35">
        <v>553931.9395059871</v>
      </c>
      <c r="G71" s="35">
        <v>471378.06049401296</v>
      </c>
      <c r="H71" s="36">
        <v>1025310</v>
      </c>
    </row>
    <row r="72" s="14" customFormat="1" ht="12">
      <c r="B72" s="29" t="s">
        <v>41</v>
      </c>
    </row>
    <row r="73" spans="2:8" ht="12">
      <c r="B73" s="6"/>
      <c r="C73" s="14"/>
      <c r="D73" s="16"/>
      <c r="E73" s="14"/>
      <c r="F73" s="14"/>
      <c r="G73" s="14"/>
      <c r="H73" s="14"/>
    </row>
    <row r="74" ht="32.25" customHeight="1">
      <c r="B74" s="6"/>
    </row>
    <row r="76" spans="3:8" ht="18" customHeight="1">
      <c r="C76" s="7" t="s">
        <v>16</v>
      </c>
      <c r="H76" s="43"/>
    </row>
    <row r="77" spans="1:8" s="13" customFormat="1" ht="15" customHeight="1">
      <c r="A77" s="11"/>
      <c r="B77" s="1"/>
      <c r="C77" s="1"/>
      <c r="D77" s="1"/>
      <c r="E77" s="1"/>
      <c r="F77" s="1"/>
      <c r="G77" s="1"/>
      <c r="H77" s="1"/>
    </row>
    <row r="78" spans="2:8" s="13" customFormat="1" ht="13.5">
      <c r="B78" s="11"/>
      <c r="C78" s="50" t="s">
        <v>12</v>
      </c>
      <c r="D78" s="51"/>
      <c r="E78" s="52"/>
      <c r="F78" s="50" t="s">
        <v>13</v>
      </c>
      <c r="G78" s="51"/>
      <c r="H78" s="52"/>
    </row>
    <row r="79" spans="3:8" s="13" customFormat="1" ht="13.5">
      <c r="C79" s="17" t="s">
        <v>9</v>
      </c>
      <c r="D79" s="17" t="s">
        <v>10</v>
      </c>
      <c r="E79" s="17" t="s">
        <v>14</v>
      </c>
      <c r="F79" s="17" t="s">
        <v>9</v>
      </c>
      <c r="G79" s="17" t="s">
        <v>10</v>
      </c>
      <c r="H79" s="17" t="s">
        <v>14</v>
      </c>
    </row>
    <row r="80" spans="2:8" s="13" customFormat="1" ht="12">
      <c r="B80" s="28" t="s">
        <v>66</v>
      </c>
      <c r="C80" s="39">
        <v>1390877</v>
      </c>
      <c r="D80" s="39">
        <v>1073939</v>
      </c>
      <c r="E80" s="40">
        <f aca="true" t="shared" si="4" ref="E80:E91">SUM(C80:D80)</f>
        <v>2464816</v>
      </c>
      <c r="F80" s="39">
        <v>7322246</v>
      </c>
      <c r="G80" s="39">
        <v>5635696</v>
      </c>
      <c r="H80" s="40">
        <f aca="true" t="shared" si="5" ref="H80:H91">SUM(F80:G80)</f>
        <v>12957942</v>
      </c>
    </row>
    <row r="81" spans="2:8" s="13" customFormat="1" ht="12">
      <c r="B81" s="34" t="s">
        <v>67</v>
      </c>
      <c r="C81" s="37">
        <v>1448232</v>
      </c>
      <c r="D81" s="37">
        <v>1119177</v>
      </c>
      <c r="E81" s="38">
        <f t="shared" si="4"/>
        <v>2567409</v>
      </c>
      <c r="F81" s="37">
        <v>7452529</v>
      </c>
      <c r="G81" s="37">
        <v>5717025</v>
      </c>
      <c r="H81" s="38">
        <f t="shared" si="5"/>
        <v>13169554</v>
      </c>
    </row>
    <row r="82" spans="2:8" s="13" customFormat="1" ht="12">
      <c r="B82" s="34" t="s">
        <v>68</v>
      </c>
      <c r="C82" s="37">
        <v>1472305</v>
      </c>
      <c r="D82" s="37">
        <v>1125622</v>
      </c>
      <c r="E82" s="38">
        <f t="shared" si="4"/>
        <v>2597927</v>
      </c>
      <c r="F82" s="37">
        <v>7524463</v>
      </c>
      <c r="G82" s="37">
        <v>5760369</v>
      </c>
      <c r="H82" s="38">
        <f t="shared" si="5"/>
        <v>13284832</v>
      </c>
    </row>
    <row r="83" spans="2:8" s="13" customFormat="1" ht="12">
      <c r="B83" s="34" t="s">
        <v>69</v>
      </c>
      <c r="C83" s="35">
        <v>1481409</v>
      </c>
      <c r="D83" s="35">
        <v>1137125</v>
      </c>
      <c r="E83" s="36">
        <f t="shared" si="4"/>
        <v>2618534</v>
      </c>
      <c r="F83" s="35">
        <v>7611387</v>
      </c>
      <c r="G83" s="35">
        <v>5823459</v>
      </c>
      <c r="H83" s="36">
        <f t="shared" si="5"/>
        <v>13434846</v>
      </c>
    </row>
    <row r="84" spans="2:8" s="13" customFormat="1" ht="12">
      <c r="B84" s="28" t="s">
        <v>62</v>
      </c>
      <c r="C84" s="39">
        <v>1511983</v>
      </c>
      <c r="D84" s="39">
        <v>1164008</v>
      </c>
      <c r="E84" s="40">
        <f t="shared" si="4"/>
        <v>2675991</v>
      </c>
      <c r="F84" s="39">
        <v>7671160</v>
      </c>
      <c r="G84" s="39">
        <v>5856686</v>
      </c>
      <c r="H84" s="40">
        <f t="shared" si="5"/>
        <v>13527846</v>
      </c>
    </row>
    <row r="85" spans="2:8" s="13" customFormat="1" ht="12">
      <c r="B85" s="34" t="s">
        <v>63</v>
      </c>
      <c r="C85" s="37">
        <v>1581534</v>
      </c>
      <c r="D85" s="37">
        <v>1226087</v>
      </c>
      <c r="E85" s="38">
        <f t="shared" si="4"/>
        <v>2807621</v>
      </c>
      <c r="F85" s="37">
        <v>7720303</v>
      </c>
      <c r="G85" s="37">
        <v>5888458</v>
      </c>
      <c r="H85" s="38">
        <f t="shared" si="5"/>
        <v>13608761</v>
      </c>
    </row>
    <row r="86" spans="2:8" s="13" customFormat="1" ht="12">
      <c r="B86" s="34" t="s">
        <v>64</v>
      </c>
      <c r="C86" s="37">
        <v>1604730</v>
      </c>
      <c r="D86" s="37">
        <v>1237162</v>
      </c>
      <c r="E86" s="38">
        <f t="shared" si="4"/>
        <v>2841892</v>
      </c>
      <c r="F86" s="37">
        <v>7760689</v>
      </c>
      <c r="G86" s="37">
        <v>5916401</v>
      </c>
      <c r="H86" s="38">
        <f t="shared" si="5"/>
        <v>13677090</v>
      </c>
    </row>
    <row r="87" spans="2:8" s="13" customFormat="1" ht="12">
      <c r="B87" s="34" t="s">
        <v>65</v>
      </c>
      <c r="C87" s="35">
        <v>1590405</v>
      </c>
      <c r="D87" s="35">
        <v>1219450</v>
      </c>
      <c r="E87" s="36">
        <f t="shared" si="4"/>
        <v>2809855</v>
      </c>
      <c r="F87" s="35">
        <v>7792651</v>
      </c>
      <c r="G87" s="35">
        <v>5937541</v>
      </c>
      <c r="H87" s="36">
        <f t="shared" si="5"/>
        <v>13730192</v>
      </c>
    </row>
    <row r="88" spans="2:8" s="13" customFormat="1" ht="12">
      <c r="B88" s="28" t="s">
        <v>58</v>
      </c>
      <c r="C88" s="39">
        <v>1594166</v>
      </c>
      <c r="D88" s="39">
        <v>1229968</v>
      </c>
      <c r="E88" s="40">
        <f t="shared" si="4"/>
        <v>2824134</v>
      </c>
      <c r="F88" s="39">
        <v>7838062</v>
      </c>
      <c r="G88" s="39">
        <v>5968475</v>
      </c>
      <c r="H88" s="40">
        <f t="shared" si="5"/>
        <v>13806537</v>
      </c>
    </row>
    <row r="89" spans="2:8" s="13" customFormat="1" ht="12">
      <c r="B89" s="34" t="s">
        <v>59</v>
      </c>
      <c r="C89" s="37">
        <v>1645985</v>
      </c>
      <c r="D89" s="37">
        <v>1277682</v>
      </c>
      <c r="E89" s="38">
        <f t="shared" si="4"/>
        <v>2923667</v>
      </c>
      <c r="F89" s="37">
        <v>7882548</v>
      </c>
      <c r="G89" s="37">
        <v>6012361</v>
      </c>
      <c r="H89" s="38">
        <f t="shared" si="5"/>
        <v>13894909</v>
      </c>
    </row>
    <row r="90" spans="2:8" s="13" customFormat="1" ht="12">
      <c r="B90" s="34" t="s">
        <v>60</v>
      </c>
      <c r="C90" s="37">
        <v>1668139</v>
      </c>
      <c r="D90" s="37">
        <v>1272061</v>
      </c>
      <c r="E90" s="38">
        <f t="shared" si="4"/>
        <v>2940200</v>
      </c>
      <c r="F90" s="37">
        <v>7938961</v>
      </c>
      <c r="G90" s="37">
        <v>6093574</v>
      </c>
      <c r="H90" s="38">
        <f t="shared" si="5"/>
        <v>14032535</v>
      </c>
    </row>
    <row r="91" spans="2:8" s="13" customFormat="1" ht="12">
      <c r="B91" s="34" t="s">
        <v>61</v>
      </c>
      <c r="C91" s="35">
        <v>1673001</v>
      </c>
      <c r="D91" s="35">
        <v>1284032</v>
      </c>
      <c r="E91" s="36">
        <f t="shared" si="4"/>
        <v>2957033</v>
      </c>
      <c r="F91" s="35">
        <v>7990846</v>
      </c>
      <c r="G91" s="35">
        <v>6144647</v>
      </c>
      <c r="H91" s="36">
        <f t="shared" si="5"/>
        <v>14135493</v>
      </c>
    </row>
    <row r="92" spans="2:8" s="13" customFormat="1" ht="12">
      <c r="B92" s="28" t="s">
        <v>49</v>
      </c>
      <c r="C92" s="39">
        <v>1706697</v>
      </c>
      <c r="D92" s="39">
        <v>1312349</v>
      </c>
      <c r="E92" s="40">
        <v>3019046</v>
      </c>
      <c r="F92" s="39">
        <v>8041700</v>
      </c>
      <c r="G92" s="39">
        <v>6184760</v>
      </c>
      <c r="H92" s="40">
        <v>14226460</v>
      </c>
    </row>
    <row r="93" spans="2:8" s="13" customFormat="1" ht="12">
      <c r="B93" s="34" t="s">
        <v>50</v>
      </c>
      <c r="C93" s="37">
        <v>1768263</v>
      </c>
      <c r="D93" s="37">
        <v>1358607</v>
      </c>
      <c r="E93" s="38">
        <v>3126870</v>
      </c>
      <c r="F93" s="37">
        <v>8071057</v>
      </c>
      <c r="G93" s="37">
        <v>6157193</v>
      </c>
      <c r="H93" s="38">
        <v>14228250</v>
      </c>
    </row>
    <row r="94" spans="2:8" s="13" customFormat="1" ht="12">
      <c r="B94" s="34" t="s">
        <v>51</v>
      </c>
      <c r="C94" s="37">
        <v>1781586</v>
      </c>
      <c r="D94" s="37">
        <v>1361496</v>
      </c>
      <c r="E94" s="38">
        <v>3143081</v>
      </c>
      <c r="F94" s="37">
        <v>8094531</v>
      </c>
      <c r="G94" s="37">
        <v>6178118</v>
      </c>
      <c r="H94" s="38">
        <v>14272649</v>
      </c>
    </row>
    <row r="95" spans="2:8" s="13" customFormat="1" ht="12">
      <c r="B95" s="34" t="s">
        <v>52</v>
      </c>
      <c r="C95" s="35">
        <v>1786996</v>
      </c>
      <c r="D95" s="35">
        <v>1366432</v>
      </c>
      <c r="E95" s="36">
        <v>3153428</v>
      </c>
      <c r="F95" s="35">
        <v>8097090</v>
      </c>
      <c r="G95" s="35">
        <v>6175433</v>
      </c>
      <c r="H95" s="36">
        <v>14272523</v>
      </c>
    </row>
    <row r="96" spans="2:8" s="13" customFormat="1" ht="12">
      <c r="B96" s="28" t="s">
        <v>53</v>
      </c>
      <c r="C96" s="39">
        <v>1816721</v>
      </c>
      <c r="D96" s="39">
        <v>1385068</v>
      </c>
      <c r="E96" s="40">
        <v>3201789</v>
      </c>
      <c r="F96" s="39">
        <v>8167998</v>
      </c>
      <c r="G96" s="39">
        <v>6233750</v>
      </c>
      <c r="H96" s="40">
        <v>14401748</v>
      </c>
    </row>
    <row r="97" spans="2:8" s="13" customFormat="1" ht="12">
      <c r="B97" s="34" t="s">
        <v>54</v>
      </c>
      <c r="C97" s="37">
        <v>1838084.085889</v>
      </c>
      <c r="D97" s="37">
        <v>1459048.85132</v>
      </c>
      <c r="E97" s="38">
        <v>3297132.937209</v>
      </c>
      <c r="F97" s="37">
        <v>8169717</v>
      </c>
      <c r="G97" s="37">
        <v>6250993</v>
      </c>
      <c r="H97" s="38">
        <v>14420710</v>
      </c>
    </row>
    <row r="98" spans="2:8" s="13" customFormat="1" ht="12">
      <c r="B98" s="34" t="s">
        <v>55</v>
      </c>
      <c r="C98" s="37">
        <v>1874878</v>
      </c>
      <c r="D98" s="37">
        <v>1472328</v>
      </c>
      <c r="E98" s="38">
        <v>3347206</v>
      </c>
      <c r="F98" s="37">
        <v>8204820</v>
      </c>
      <c r="G98" s="37">
        <v>6272870</v>
      </c>
      <c r="H98" s="38">
        <v>14477690</v>
      </c>
    </row>
    <row r="99" spans="2:8" s="13" customFormat="1" ht="12">
      <c r="B99" s="34" t="s">
        <v>44</v>
      </c>
      <c r="C99" s="35">
        <v>1869898</v>
      </c>
      <c r="D99" s="35">
        <v>1466777</v>
      </c>
      <c r="E99" s="36">
        <v>3336675</v>
      </c>
      <c r="F99" s="35">
        <v>8247702</v>
      </c>
      <c r="G99" s="35">
        <v>6237847</v>
      </c>
      <c r="H99" s="36">
        <v>14485549</v>
      </c>
    </row>
    <row r="100" spans="2:8" s="13" customFormat="1" ht="12">
      <c r="B100" s="28" t="s">
        <v>46</v>
      </c>
      <c r="C100" s="39">
        <v>1914847</v>
      </c>
      <c r="D100" s="39">
        <v>1498860</v>
      </c>
      <c r="E100" s="40">
        <v>3413707</v>
      </c>
      <c r="F100" s="39">
        <v>8504842</v>
      </c>
      <c r="G100" s="39">
        <v>6457150</v>
      </c>
      <c r="H100" s="40">
        <v>14961992</v>
      </c>
    </row>
    <row r="101" spans="2:8" s="13" customFormat="1" ht="12">
      <c r="B101" s="34" t="s">
        <v>45</v>
      </c>
      <c r="C101" s="37">
        <v>1986061.6732326234</v>
      </c>
      <c r="D101" s="37">
        <v>1552066.7181743768</v>
      </c>
      <c r="E101" s="38">
        <v>3538128.391407</v>
      </c>
      <c r="F101" s="37">
        <v>8360612.277372721</v>
      </c>
      <c r="G101" s="37">
        <v>6287920.722627279</v>
      </c>
      <c r="H101" s="38">
        <v>14648533</v>
      </c>
    </row>
    <row r="102" spans="2:8" s="13" customFormat="1" ht="12">
      <c r="B102" s="34" t="s">
        <v>48</v>
      </c>
      <c r="C102" s="37">
        <v>2022309.0688320783</v>
      </c>
      <c r="D102" s="37">
        <v>1509038.4609519218</v>
      </c>
      <c r="E102" s="38">
        <v>3531347.529784</v>
      </c>
      <c r="F102" s="37">
        <v>8373839.616480688</v>
      </c>
      <c r="G102" s="37">
        <v>6316132.383519312</v>
      </c>
      <c r="H102" s="38">
        <v>14689972</v>
      </c>
    </row>
    <row r="103" spans="2:8" s="13" customFormat="1" ht="12">
      <c r="B103" s="34" t="s">
        <v>56</v>
      </c>
      <c r="C103" s="35">
        <v>2064487</v>
      </c>
      <c r="D103" s="35">
        <v>1546264</v>
      </c>
      <c r="E103" s="36">
        <v>3610751</v>
      </c>
      <c r="F103" s="35">
        <v>8415489</v>
      </c>
      <c r="G103" s="35">
        <v>6351004</v>
      </c>
      <c r="H103" s="36">
        <v>14766493</v>
      </c>
    </row>
    <row r="104" spans="2:8" s="11" customFormat="1" ht="12">
      <c r="B104" s="45" t="s">
        <v>57</v>
      </c>
      <c r="C104" s="39">
        <v>2116873</v>
      </c>
      <c r="D104" s="39">
        <v>1582133</v>
      </c>
      <c r="E104" s="40">
        <f aca="true" t="shared" si="6" ref="E104:E111">SUM(C104:D104)</f>
        <v>3699006</v>
      </c>
      <c r="F104" s="39">
        <v>8479388</v>
      </c>
      <c r="G104" s="39">
        <v>6362890</v>
      </c>
      <c r="H104" s="40">
        <f aca="true" t="shared" si="7" ref="H104:H111">SUM(F104:G104)</f>
        <v>14842278</v>
      </c>
    </row>
    <row r="105" spans="2:8" s="11" customFormat="1" ht="12">
      <c r="B105" s="45" t="s">
        <v>72</v>
      </c>
      <c r="C105" s="37">
        <v>2207983</v>
      </c>
      <c r="D105" s="37">
        <v>1656995</v>
      </c>
      <c r="E105" s="38">
        <f t="shared" si="6"/>
        <v>3864978</v>
      </c>
      <c r="F105" s="37">
        <v>8530047</v>
      </c>
      <c r="G105" s="37">
        <v>6389791</v>
      </c>
      <c r="H105" s="38">
        <f t="shared" si="7"/>
        <v>14919838</v>
      </c>
    </row>
    <row r="106" spans="2:8" s="11" customFormat="1" ht="12">
      <c r="B106" s="45" t="s">
        <v>73</v>
      </c>
      <c r="C106" s="37">
        <v>2229522</v>
      </c>
      <c r="D106" s="37">
        <v>1671587</v>
      </c>
      <c r="E106" s="38">
        <f t="shared" si="6"/>
        <v>3901109</v>
      </c>
      <c r="F106" s="37">
        <v>8559155</v>
      </c>
      <c r="G106" s="37">
        <v>6403931</v>
      </c>
      <c r="H106" s="38">
        <f t="shared" si="7"/>
        <v>14963086</v>
      </c>
    </row>
    <row r="107" spans="2:8" s="11" customFormat="1" ht="12">
      <c r="B107" s="45" t="s">
        <v>74</v>
      </c>
      <c r="C107" s="37">
        <v>2230455</v>
      </c>
      <c r="D107" s="37">
        <v>1673090</v>
      </c>
      <c r="E107" s="38">
        <f t="shared" si="6"/>
        <v>3903545</v>
      </c>
      <c r="F107" s="37">
        <v>8551750</v>
      </c>
      <c r="G107" s="37">
        <v>6395508</v>
      </c>
      <c r="H107" s="38">
        <f t="shared" si="7"/>
        <v>14947258</v>
      </c>
    </row>
    <row r="108" spans="2:8" s="11" customFormat="1" ht="12">
      <c r="B108" s="45" t="s">
        <v>75</v>
      </c>
      <c r="C108" s="37">
        <v>2233055</v>
      </c>
      <c r="D108" s="37">
        <v>1677610</v>
      </c>
      <c r="E108" s="38">
        <f t="shared" si="6"/>
        <v>3910665</v>
      </c>
      <c r="F108" s="37">
        <v>8551009</v>
      </c>
      <c r="G108" s="37">
        <v>6393743</v>
      </c>
      <c r="H108" s="38">
        <f t="shared" si="7"/>
        <v>14944752</v>
      </c>
    </row>
    <row r="109" spans="2:8" s="11" customFormat="1" ht="12">
      <c r="B109" s="45" t="s">
        <v>77</v>
      </c>
      <c r="C109" s="37">
        <v>2236120</v>
      </c>
      <c r="D109" s="37">
        <v>1678217</v>
      </c>
      <c r="E109" s="38">
        <f>SUM(C109:D109)</f>
        <v>3914337</v>
      </c>
      <c r="F109" s="37">
        <v>8542239</v>
      </c>
      <c r="G109" s="37">
        <v>6382222</v>
      </c>
      <c r="H109" s="38">
        <f>SUM(F109:G109)</f>
        <v>14924461</v>
      </c>
    </row>
    <row r="110" spans="2:8" s="11" customFormat="1" ht="12">
      <c r="B110" s="45" t="s">
        <v>78</v>
      </c>
      <c r="C110" s="37">
        <v>2235399</v>
      </c>
      <c r="D110" s="37">
        <v>1678465</v>
      </c>
      <c r="E110" s="38">
        <f>SUM(C110:D110)</f>
        <v>3913864</v>
      </c>
      <c r="F110" s="37">
        <v>8542021</v>
      </c>
      <c r="G110" s="37">
        <v>6382216</v>
      </c>
      <c r="H110" s="38">
        <f>SUM(F110:G110)</f>
        <v>14924237</v>
      </c>
    </row>
    <row r="111" spans="1:8" s="14" customFormat="1" ht="12">
      <c r="A111" s="13"/>
      <c r="B111" s="45" t="s">
        <v>79</v>
      </c>
      <c r="C111" s="35">
        <v>2233258</v>
      </c>
      <c r="D111" s="35">
        <v>1676699</v>
      </c>
      <c r="E111" s="36">
        <f t="shared" si="6"/>
        <v>3909957</v>
      </c>
      <c r="F111" s="35">
        <v>8558819</v>
      </c>
      <c r="G111" s="35">
        <v>6411627</v>
      </c>
      <c r="H111" s="36">
        <f t="shared" si="7"/>
        <v>14970446</v>
      </c>
    </row>
    <row r="112" spans="2:8" s="14" customFormat="1" ht="12">
      <c r="B112" s="46" t="s">
        <v>81</v>
      </c>
      <c r="C112" s="37">
        <v>2232816.83779</v>
      </c>
      <c r="D112" s="37">
        <v>1674969.94221</v>
      </c>
      <c r="E112" s="38">
        <v>3907786.78</v>
      </c>
      <c r="F112" s="37">
        <v>8554868.31741</v>
      </c>
      <c r="G112" s="37">
        <v>6394935.68259</v>
      </c>
      <c r="H112" s="38">
        <v>14949804</v>
      </c>
    </row>
    <row r="113" spans="2:8" s="14" customFormat="1" ht="12">
      <c r="B113" s="45" t="s">
        <v>82</v>
      </c>
      <c r="C113" s="37">
        <v>2234689.59213</v>
      </c>
      <c r="D113" s="37">
        <v>1680347.88787</v>
      </c>
      <c r="E113" s="38">
        <v>3915037.4799999995</v>
      </c>
      <c r="F113" s="37">
        <v>8542599.18071</v>
      </c>
      <c r="G113" s="37">
        <v>6387419.81929</v>
      </c>
      <c r="H113" s="38">
        <v>14930019</v>
      </c>
    </row>
    <row r="114" spans="2:8" s="14" customFormat="1" ht="12">
      <c r="B114" s="45" t="s">
        <v>83</v>
      </c>
      <c r="C114" s="37">
        <v>2234975.37853</v>
      </c>
      <c r="D114" s="37">
        <v>1681774.17147</v>
      </c>
      <c r="E114" s="38">
        <v>3916749.55</v>
      </c>
      <c r="F114" s="37">
        <v>8549937.95423</v>
      </c>
      <c r="G114" s="37">
        <v>6405636.04577</v>
      </c>
      <c r="H114" s="38">
        <v>14955574</v>
      </c>
    </row>
    <row r="115" spans="2:8" s="14" customFormat="1" ht="12">
      <c r="B115" s="45" t="s">
        <v>84</v>
      </c>
      <c r="C115" s="37">
        <v>2235522.11439</v>
      </c>
      <c r="D115" s="37">
        <v>1683827.72561</v>
      </c>
      <c r="E115" s="38">
        <v>3919349.84</v>
      </c>
      <c r="F115" s="37">
        <v>8509982.33244</v>
      </c>
      <c r="G115" s="37">
        <v>6372698.66756</v>
      </c>
      <c r="H115" s="38">
        <v>14882681</v>
      </c>
    </row>
    <row r="116" spans="2:8" s="14" customFormat="1" ht="12">
      <c r="B116" s="45" t="s">
        <v>85</v>
      </c>
      <c r="C116" s="37">
        <v>2239980.3825</v>
      </c>
      <c r="D116" s="37">
        <v>1688166.5275</v>
      </c>
      <c r="E116" s="38">
        <v>3928146.91</v>
      </c>
      <c r="F116" s="37">
        <v>8505187.8206</v>
      </c>
      <c r="G116" s="37">
        <v>6362959.1794</v>
      </c>
      <c r="H116" s="38">
        <v>14868147</v>
      </c>
    </row>
    <row r="117" spans="2:8" s="14" customFormat="1" ht="12">
      <c r="B117" s="45" t="s">
        <v>86</v>
      </c>
      <c r="C117" s="37">
        <v>2240081</v>
      </c>
      <c r="D117" s="37">
        <v>1688196</v>
      </c>
      <c r="E117" s="38">
        <v>3928277</v>
      </c>
      <c r="F117" s="37">
        <v>8499265</v>
      </c>
      <c r="G117" s="37">
        <v>6351894</v>
      </c>
      <c r="H117" s="38">
        <v>14851159</v>
      </c>
    </row>
    <row r="118" spans="2:8" s="14" customFormat="1" ht="12">
      <c r="B118" s="45" t="s">
        <v>87</v>
      </c>
      <c r="C118" s="37">
        <v>2242482.91786</v>
      </c>
      <c r="D118" s="37">
        <v>1687591.79214</v>
      </c>
      <c r="E118" s="38">
        <v>3930074.71</v>
      </c>
      <c r="F118" s="37">
        <v>8494340.11669</v>
      </c>
      <c r="G118" s="37">
        <v>6341300.88331</v>
      </c>
      <c r="H118" s="38">
        <v>14835641</v>
      </c>
    </row>
    <row r="119" spans="2:8" s="14" customFormat="1" ht="12">
      <c r="B119" s="45" t="s">
        <v>89</v>
      </c>
      <c r="C119" s="37">
        <v>2242200.77261</v>
      </c>
      <c r="D119" s="37">
        <v>1687225.10739</v>
      </c>
      <c r="E119" s="38">
        <v>3929425.88</v>
      </c>
      <c r="F119" s="37">
        <v>8490679.70479</v>
      </c>
      <c r="G119" s="37">
        <v>6331183.29521</v>
      </c>
      <c r="H119" s="38">
        <v>14821863</v>
      </c>
    </row>
    <row r="120" spans="2:8" s="14" customFormat="1" ht="12">
      <c r="B120" s="45" t="s">
        <v>91</v>
      </c>
      <c r="C120" s="37">
        <v>2241613.50006</v>
      </c>
      <c r="D120" s="37">
        <v>1686289.14994</v>
      </c>
      <c r="E120" s="38">
        <v>3927902.65</v>
      </c>
      <c r="F120" s="37">
        <v>8493868.8639</v>
      </c>
      <c r="G120" s="37">
        <v>6325348.1361</v>
      </c>
      <c r="H120" s="38">
        <v>14819217</v>
      </c>
    </row>
    <row r="121" spans="2:8" s="14" customFormat="1" ht="12">
      <c r="B121" s="45" t="s">
        <v>90</v>
      </c>
      <c r="C121" s="37">
        <v>2243107.25624</v>
      </c>
      <c r="D121" s="37">
        <v>1686160.61376</v>
      </c>
      <c r="E121" s="38">
        <v>3929267.87</v>
      </c>
      <c r="F121" s="37">
        <v>8488294.60433</v>
      </c>
      <c r="G121" s="37">
        <v>6317678.39567</v>
      </c>
      <c r="H121" s="38">
        <v>14805973</v>
      </c>
    </row>
    <row r="122" spans="2:8" s="14" customFormat="1" ht="12">
      <c r="B122" s="45" t="s">
        <v>92</v>
      </c>
      <c r="C122" s="37">
        <v>2241857.86028</v>
      </c>
      <c r="D122" s="37">
        <v>1686069.11972</v>
      </c>
      <c r="E122" s="38">
        <v>3927926.9800000004</v>
      </c>
      <c r="F122" s="37">
        <v>8483766.92358</v>
      </c>
      <c r="G122" s="37">
        <v>6307910.07642</v>
      </c>
      <c r="H122" s="38">
        <v>14791677</v>
      </c>
    </row>
    <row r="123" spans="2:8" s="14" customFormat="1" ht="12">
      <c r="B123" s="45" t="s">
        <v>93</v>
      </c>
      <c r="C123" s="35">
        <v>2239882.1536</v>
      </c>
      <c r="D123" s="35">
        <v>1679618.0564</v>
      </c>
      <c r="E123" s="36">
        <v>3919500.21</v>
      </c>
      <c r="F123" s="35">
        <v>8475924.55634</v>
      </c>
      <c r="G123" s="35">
        <v>6291596.44366</v>
      </c>
      <c r="H123" s="36">
        <v>14767521</v>
      </c>
    </row>
    <row r="124" spans="2:8" s="14" customFormat="1" ht="12">
      <c r="B124" s="45" t="s">
        <v>94</v>
      </c>
      <c r="C124" s="37">
        <v>2239038.69391</v>
      </c>
      <c r="D124" s="37">
        <v>1676721.40609</v>
      </c>
      <c r="E124" s="38">
        <v>3915760.0999999996</v>
      </c>
      <c r="F124" s="37">
        <v>8467124.68274</v>
      </c>
      <c r="G124" s="37">
        <v>6277136.31726</v>
      </c>
      <c r="H124" s="38">
        <v>14744261</v>
      </c>
    </row>
    <row r="125" spans="2:8" s="14" customFormat="1" ht="12">
      <c r="B125" s="45" t="s">
        <v>95</v>
      </c>
      <c r="C125" s="37">
        <v>2519494.1308</v>
      </c>
      <c r="D125" s="37">
        <v>1872105.2792</v>
      </c>
      <c r="E125" s="38">
        <v>4391599.41</v>
      </c>
      <c r="F125" s="37">
        <v>8943788.2469</v>
      </c>
      <c r="G125" s="37">
        <v>6598732.7531</v>
      </c>
      <c r="H125" s="38">
        <v>15542521</v>
      </c>
    </row>
    <row r="126" spans="2:8" s="14" customFormat="1" ht="12">
      <c r="B126" s="45" t="s">
        <v>96</v>
      </c>
      <c r="C126" s="37">
        <v>2543019.34343</v>
      </c>
      <c r="D126" s="37">
        <v>1884576.13657</v>
      </c>
      <c r="E126" s="38">
        <v>4427595.48</v>
      </c>
      <c r="F126" s="37">
        <v>8974687.6011</v>
      </c>
      <c r="G126" s="37">
        <v>6611853.3989</v>
      </c>
      <c r="H126" s="38">
        <v>15586541</v>
      </c>
    </row>
    <row r="127" spans="2:8" s="14" customFormat="1" ht="12">
      <c r="B127" s="45" t="s">
        <v>97</v>
      </c>
      <c r="C127" s="37">
        <v>2564178.78093</v>
      </c>
      <c r="D127" s="37">
        <v>1899825.52907</v>
      </c>
      <c r="E127" s="38">
        <v>4464004.31</v>
      </c>
      <c r="F127" s="37">
        <v>8996552.23454</v>
      </c>
      <c r="G127" s="37">
        <v>6623589.76546</v>
      </c>
      <c r="H127" s="38">
        <v>15620142</v>
      </c>
    </row>
    <row r="128" spans="2:8" s="14" customFormat="1" ht="12">
      <c r="B128" s="45" t="s">
        <v>98</v>
      </c>
      <c r="C128" s="37">
        <v>2597623.85574</v>
      </c>
      <c r="D128" s="37">
        <v>1928481.45426</v>
      </c>
      <c r="E128" s="38">
        <v>4526105.3100000005</v>
      </c>
      <c r="F128" s="37">
        <v>9027503.59643</v>
      </c>
      <c r="G128" s="37">
        <v>6645468.40357</v>
      </c>
      <c r="H128" s="38">
        <v>15672972</v>
      </c>
    </row>
    <row r="129" spans="2:8" s="14" customFormat="1" ht="12">
      <c r="B129" s="45" t="s">
        <v>99</v>
      </c>
      <c r="C129" s="37">
        <v>2614664.44148</v>
      </c>
      <c r="D129" s="37">
        <v>1934550.75852</v>
      </c>
      <c r="E129" s="38">
        <v>4549215.2</v>
      </c>
      <c r="F129" s="37">
        <v>9052334.77212</v>
      </c>
      <c r="G129" s="37">
        <v>6660944.22788</v>
      </c>
      <c r="H129" s="38">
        <v>15713279</v>
      </c>
    </row>
    <row r="130" spans="2:8" s="14" customFormat="1" ht="12">
      <c r="B130" s="45" t="s">
        <v>100</v>
      </c>
      <c r="C130" s="37">
        <v>2624493.02418</v>
      </c>
      <c r="D130" s="37">
        <v>1934773.46582</v>
      </c>
      <c r="E130" s="38">
        <v>4559266.49</v>
      </c>
      <c r="F130" s="37">
        <v>9082458.39652</v>
      </c>
      <c r="G130" s="37">
        <v>6682463.60348</v>
      </c>
      <c r="H130" s="38">
        <v>15764922</v>
      </c>
    </row>
    <row r="131" spans="2:8" s="14" customFormat="1" ht="12">
      <c r="B131" s="45" t="s">
        <v>101</v>
      </c>
      <c r="C131" s="37">
        <v>2638125.56553</v>
      </c>
      <c r="D131" s="37">
        <v>1936782.00447</v>
      </c>
      <c r="E131" s="38">
        <v>4574907.57</v>
      </c>
      <c r="F131" s="37">
        <v>9113291.48046</v>
      </c>
      <c r="G131" s="37">
        <v>6704388.51954</v>
      </c>
      <c r="H131" s="38">
        <v>15817680</v>
      </c>
    </row>
    <row r="132" spans="2:8" s="14" customFormat="1" ht="12">
      <c r="B132" s="45" t="s">
        <v>102</v>
      </c>
      <c r="C132" s="37">
        <v>2658031.692501261</v>
      </c>
      <c r="D132" s="37">
        <v>1943876.0174987393</v>
      </c>
      <c r="E132" s="38">
        <v>4601907.71</v>
      </c>
      <c r="F132" s="37">
        <v>9134957.71323059</v>
      </c>
      <c r="G132" s="37">
        <v>6722393.286769411</v>
      </c>
      <c r="H132" s="38">
        <v>15857351</v>
      </c>
    </row>
    <row r="133" spans="2:8" s="14" customFormat="1" ht="12">
      <c r="B133" s="45" t="s">
        <v>103</v>
      </c>
      <c r="C133" s="37">
        <v>2663047.935890045</v>
      </c>
      <c r="D133" s="37">
        <v>1947210.3441099543</v>
      </c>
      <c r="E133" s="38">
        <v>4610258.279999999</v>
      </c>
      <c r="F133" s="37">
        <v>9150637.225371735</v>
      </c>
      <c r="G133" s="37">
        <v>6732432.774628264</v>
      </c>
      <c r="H133" s="38">
        <v>15883070</v>
      </c>
    </row>
    <row r="134" spans="2:8" s="14" customFormat="1" ht="12">
      <c r="B134" s="45" t="s">
        <v>104</v>
      </c>
      <c r="C134" s="37">
        <v>2656097.531376234</v>
      </c>
      <c r="D134" s="37">
        <v>1955161.9486237664</v>
      </c>
      <c r="E134" s="38">
        <v>4611259.48</v>
      </c>
      <c r="F134" s="37">
        <v>9170780.528867727</v>
      </c>
      <c r="G134" s="37">
        <v>6751594.471132272</v>
      </c>
      <c r="H134" s="38">
        <v>15922375</v>
      </c>
    </row>
    <row r="135" spans="2:8" s="14" customFormat="1" ht="12">
      <c r="B135" s="45" t="s">
        <v>105</v>
      </c>
      <c r="C135" s="35">
        <v>2658397.3267711895</v>
      </c>
      <c r="D135" s="35">
        <v>1955084.303228811</v>
      </c>
      <c r="E135" s="36">
        <v>4613481.630000001</v>
      </c>
      <c r="F135" s="35">
        <v>9188520.75888675</v>
      </c>
      <c r="G135" s="35">
        <v>6760004.241113249</v>
      </c>
      <c r="H135" s="36">
        <v>15948525</v>
      </c>
    </row>
    <row r="136" spans="2:8" s="14" customFormat="1" ht="12">
      <c r="B136" s="46" t="s">
        <v>106</v>
      </c>
      <c r="C136" s="37">
        <v>2666351.762590978</v>
      </c>
      <c r="D136" s="37">
        <v>1962756.9474090224</v>
      </c>
      <c r="E136" s="38">
        <v>4629108.71</v>
      </c>
      <c r="F136" s="37">
        <v>9139328.2323892</v>
      </c>
      <c r="G136" s="37">
        <v>6723332.7676108</v>
      </c>
      <c r="H136" s="38">
        <v>15862661</v>
      </c>
    </row>
    <row r="137" spans="2:8" s="14" customFormat="1" ht="12">
      <c r="B137" s="46" t="s">
        <v>107</v>
      </c>
      <c r="C137" s="37">
        <v>2677817.949020639</v>
      </c>
      <c r="D137" s="37">
        <v>1974756.970979361</v>
      </c>
      <c r="E137" s="38">
        <v>4652574.92</v>
      </c>
      <c r="F137" s="37">
        <v>9162957.706881512</v>
      </c>
      <c r="G137" s="37">
        <v>6743541.293118488</v>
      </c>
      <c r="H137" s="38">
        <v>15906499</v>
      </c>
    </row>
    <row r="138" spans="2:8" s="14" customFormat="1" ht="12">
      <c r="B138" s="46" t="s">
        <v>108</v>
      </c>
      <c r="C138" s="37">
        <v>2705975.4069414167</v>
      </c>
      <c r="D138" s="37">
        <v>1985360.6230585831</v>
      </c>
      <c r="E138" s="38">
        <v>4691336.029999999</v>
      </c>
      <c r="F138" s="37">
        <v>9193216.57087856</v>
      </c>
      <c r="G138" s="37">
        <v>6767789.42912144</v>
      </c>
      <c r="H138" s="38">
        <v>15961006</v>
      </c>
    </row>
    <row r="139" spans="2:8" s="14" customFormat="1" ht="12">
      <c r="B139" s="46" t="s">
        <v>109</v>
      </c>
      <c r="C139" s="37">
        <v>2723559.9592641736</v>
      </c>
      <c r="D139" s="37">
        <v>1994874.4007358265</v>
      </c>
      <c r="E139" s="38">
        <v>4718434.36</v>
      </c>
      <c r="F139" s="37">
        <v>9223164.101105118</v>
      </c>
      <c r="G139" s="37">
        <v>6780698.898894883</v>
      </c>
      <c r="H139" s="38">
        <v>16003863</v>
      </c>
    </row>
    <row r="140" spans="2:8" s="14" customFormat="1" ht="12">
      <c r="B140" s="45" t="s">
        <v>110</v>
      </c>
      <c r="C140" s="35">
        <v>2762431.6078729676</v>
      </c>
      <c r="D140" s="35">
        <v>2021327.8821270324</v>
      </c>
      <c r="E140" s="36">
        <v>4783759.49</v>
      </c>
      <c r="F140" s="35">
        <v>9251112.987997208</v>
      </c>
      <c r="G140" s="35">
        <v>6804044.012002793</v>
      </c>
      <c r="H140" s="36">
        <v>16055157</v>
      </c>
    </row>
    <row r="141" spans="2:8" ht="12">
      <c r="B141" s="29" t="s">
        <v>41</v>
      </c>
      <c r="C141" s="14"/>
      <c r="D141" s="14"/>
      <c r="E141" s="14"/>
      <c r="F141" s="14"/>
      <c r="G141" s="14"/>
      <c r="H141" s="14"/>
    </row>
    <row r="142" spans="2:8" ht="12">
      <c r="B142" s="6"/>
      <c r="C142" s="14"/>
      <c r="D142" s="14"/>
      <c r="E142" s="14"/>
      <c r="F142" s="14"/>
      <c r="G142" s="14"/>
      <c r="H142" s="14"/>
    </row>
    <row r="143" spans="2:8" ht="12">
      <c r="B143" s="6"/>
      <c r="C143" s="47"/>
      <c r="D143" s="47"/>
      <c r="E143" s="47"/>
      <c r="F143" s="47"/>
      <c r="G143" s="47"/>
      <c r="H143" s="47"/>
    </row>
    <row r="144" ht="6" customHeight="1"/>
    <row r="145" spans="1:8" s="13" customFormat="1" ht="15" customHeight="1">
      <c r="A145" s="11"/>
      <c r="B145" s="1"/>
      <c r="C145" s="7" t="s">
        <v>17</v>
      </c>
      <c r="D145" s="1"/>
      <c r="E145" s="1"/>
      <c r="F145" s="1"/>
      <c r="G145" s="1"/>
      <c r="H145" s="43"/>
    </row>
    <row r="146" spans="2:8" s="13" customFormat="1" ht="12">
      <c r="B146" s="1"/>
      <c r="C146" s="1"/>
      <c r="D146" s="1"/>
      <c r="E146" s="1"/>
      <c r="F146" s="1"/>
      <c r="G146" s="1"/>
      <c r="H146" s="1"/>
    </row>
    <row r="147" spans="2:8" s="13" customFormat="1" ht="13.5">
      <c r="B147" s="11"/>
      <c r="C147" s="50" t="s">
        <v>12</v>
      </c>
      <c r="D147" s="51"/>
      <c r="E147" s="52"/>
      <c r="F147" s="50" t="s">
        <v>13</v>
      </c>
      <c r="G147" s="51"/>
      <c r="H147" s="52"/>
    </row>
    <row r="148" spans="3:8" s="13" customFormat="1" ht="13.5">
      <c r="C148" s="17" t="s">
        <v>9</v>
      </c>
      <c r="D148" s="17" t="s">
        <v>10</v>
      </c>
      <c r="E148" s="17" t="s">
        <v>14</v>
      </c>
      <c r="F148" s="17" t="s">
        <v>9</v>
      </c>
      <c r="G148" s="17" t="s">
        <v>10</v>
      </c>
      <c r="H148" s="17" t="s">
        <v>14</v>
      </c>
    </row>
    <row r="149" spans="2:8" s="13" customFormat="1" ht="12">
      <c r="B149" s="28" t="s">
        <v>66</v>
      </c>
      <c r="C149" s="39">
        <v>255827</v>
      </c>
      <c r="D149" s="39">
        <v>167008</v>
      </c>
      <c r="E149" s="40">
        <f aca="true" t="shared" si="8" ref="E149:E160">SUM(C149:D149)</f>
        <v>422835</v>
      </c>
      <c r="F149" s="39">
        <v>1887781</v>
      </c>
      <c r="G149" s="39">
        <v>1188178</v>
      </c>
      <c r="H149" s="40">
        <f aca="true" t="shared" si="9" ref="H149:H160">SUM(F149:G149)</f>
        <v>3075959</v>
      </c>
    </row>
    <row r="150" spans="2:8" s="13" customFormat="1" ht="12">
      <c r="B150" s="34" t="s">
        <v>67</v>
      </c>
      <c r="C150" s="37">
        <v>270541</v>
      </c>
      <c r="D150" s="37">
        <v>176781</v>
      </c>
      <c r="E150" s="38">
        <f t="shared" si="8"/>
        <v>447322</v>
      </c>
      <c r="F150" s="37">
        <v>1948075</v>
      </c>
      <c r="G150" s="37">
        <v>1214855</v>
      </c>
      <c r="H150" s="38">
        <f t="shared" si="9"/>
        <v>3162930</v>
      </c>
    </row>
    <row r="151" spans="2:8" s="13" customFormat="1" ht="12">
      <c r="B151" s="34" t="s">
        <v>68</v>
      </c>
      <c r="C151" s="37">
        <v>264991</v>
      </c>
      <c r="D151" s="37">
        <v>172979</v>
      </c>
      <c r="E151" s="38">
        <f t="shared" si="8"/>
        <v>437970</v>
      </c>
      <c r="F151" s="37">
        <v>2001541</v>
      </c>
      <c r="G151" s="37">
        <v>1243804</v>
      </c>
      <c r="H151" s="38">
        <f t="shared" si="9"/>
        <v>3245345</v>
      </c>
    </row>
    <row r="152" spans="2:8" s="13" customFormat="1" ht="12">
      <c r="B152" s="34" t="s">
        <v>69</v>
      </c>
      <c r="C152" s="35">
        <v>258085</v>
      </c>
      <c r="D152" s="35">
        <v>167218</v>
      </c>
      <c r="E152" s="36">
        <f t="shared" si="8"/>
        <v>425303</v>
      </c>
      <c r="F152" s="35">
        <v>2022389</v>
      </c>
      <c r="G152" s="35">
        <v>1254398</v>
      </c>
      <c r="H152" s="36">
        <f t="shared" si="9"/>
        <v>3276787</v>
      </c>
    </row>
    <row r="153" spans="2:8" s="13" customFormat="1" ht="12">
      <c r="B153" s="28" t="s">
        <v>62</v>
      </c>
      <c r="C153" s="39">
        <v>260304</v>
      </c>
      <c r="D153" s="39">
        <v>167829</v>
      </c>
      <c r="E153" s="40">
        <f t="shared" si="8"/>
        <v>428133</v>
      </c>
      <c r="F153" s="39">
        <v>2056972</v>
      </c>
      <c r="G153" s="39">
        <v>1273253</v>
      </c>
      <c r="H153" s="40">
        <f t="shared" si="9"/>
        <v>3330225</v>
      </c>
    </row>
    <row r="154" spans="2:8" s="13" customFormat="1" ht="12">
      <c r="B154" s="34" t="s">
        <v>63</v>
      </c>
      <c r="C154" s="37">
        <v>264951</v>
      </c>
      <c r="D154" s="37">
        <v>170977</v>
      </c>
      <c r="E154" s="38">
        <f t="shared" si="8"/>
        <v>435928</v>
      </c>
      <c r="F154" s="37">
        <v>2062904</v>
      </c>
      <c r="G154" s="37">
        <v>1274291</v>
      </c>
      <c r="H154" s="38">
        <f t="shared" si="9"/>
        <v>3337195</v>
      </c>
    </row>
    <row r="155" spans="2:8" s="13" customFormat="1" ht="12">
      <c r="B155" s="34" t="s">
        <v>64</v>
      </c>
      <c r="C155" s="37">
        <v>266912</v>
      </c>
      <c r="D155" s="37">
        <v>171168</v>
      </c>
      <c r="E155" s="38">
        <f t="shared" si="8"/>
        <v>438080</v>
      </c>
      <c r="F155" s="37">
        <v>2082490</v>
      </c>
      <c r="G155" s="37">
        <v>1285444</v>
      </c>
      <c r="H155" s="38">
        <f t="shared" si="9"/>
        <v>3367934</v>
      </c>
    </row>
    <row r="156" spans="2:8" s="13" customFormat="1" ht="12">
      <c r="B156" s="34" t="s">
        <v>65</v>
      </c>
      <c r="C156" s="35">
        <v>256081</v>
      </c>
      <c r="D156" s="35">
        <v>164414</v>
      </c>
      <c r="E156" s="36">
        <f t="shared" si="8"/>
        <v>420495</v>
      </c>
      <c r="F156" s="35">
        <v>2081629</v>
      </c>
      <c r="G156" s="35">
        <v>1277451</v>
      </c>
      <c r="H156" s="36">
        <f t="shared" si="9"/>
        <v>3359080</v>
      </c>
    </row>
    <row r="157" spans="2:8" s="13" customFormat="1" ht="12">
      <c r="B157" s="28" t="s">
        <v>58</v>
      </c>
      <c r="C157" s="39">
        <v>254536</v>
      </c>
      <c r="D157" s="39">
        <v>163803</v>
      </c>
      <c r="E157" s="40">
        <f t="shared" si="8"/>
        <v>418339</v>
      </c>
      <c r="F157" s="39">
        <v>2121558</v>
      </c>
      <c r="G157" s="39">
        <v>1305672</v>
      </c>
      <c r="H157" s="40">
        <f t="shared" si="9"/>
        <v>3427230</v>
      </c>
    </row>
    <row r="158" spans="2:8" s="13" customFormat="1" ht="12">
      <c r="B158" s="34" t="s">
        <v>59</v>
      </c>
      <c r="C158" s="37">
        <v>270209</v>
      </c>
      <c r="D158" s="37">
        <v>174892</v>
      </c>
      <c r="E158" s="38">
        <f t="shared" si="8"/>
        <v>445101</v>
      </c>
      <c r="F158" s="37">
        <v>2150418</v>
      </c>
      <c r="G158" s="37">
        <v>1322206</v>
      </c>
      <c r="H158" s="38">
        <f t="shared" si="9"/>
        <v>3472624</v>
      </c>
    </row>
    <row r="159" spans="2:8" s="13" customFormat="1" ht="12">
      <c r="B159" s="34" t="s">
        <v>60</v>
      </c>
      <c r="C159" s="37">
        <v>281567</v>
      </c>
      <c r="D159" s="37">
        <v>179931</v>
      </c>
      <c r="E159" s="38">
        <f t="shared" si="8"/>
        <v>461498</v>
      </c>
      <c r="F159" s="37">
        <v>2156075</v>
      </c>
      <c r="G159" s="37">
        <v>1323321</v>
      </c>
      <c r="H159" s="38">
        <f t="shared" si="9"/>
        <v>3479396</v>
      </c>
    </row>
    <row r="160" spans="2:8" s="13" customFormat="1" ht="12">
      <c r="B160" s="34" t="s">
        <v>61</v>
      </c>
      <c r="C160" s="35">
        <v>285894</v>
      </c>
      <c r="D160" s="35">
        <v>184398</v>
      </c>
      <c r="E160" s="36">
        <f t="shared" si="8"/>
        <v>470292</v>
      </c>
      <c r="F160" s="35">
        <v>2172373</v>
      </c>
      <c r="G160" s="35">
        <v>1333412</v>
      </c>
      <c r="H160" s="36">
        <f t="shared" si="9"/>
        <v>3505785</v>
      </c>
    </row>
    <row r="161" spans="2:8" s="13" customFormat="1" ht="12">
      <c r="B161" s="28" t="s">
        <v>49</v>
      </c>
      <c r="C161" s="39">
        <v>302542</v>
      </c>
      <c r="D161" s="39">
        <v>192702</v>
      </c>
      <c r="E161" s="40">
        <v>495244</v>
      </c>
      <c r="F161" s="39">
        <v>2202293</v>
      </c>
      <c r="G161" s="39">
        <v>1350683</v>
      </c>
      <c r="H161" s="40">
        <v>3552976</v>
      </c>
    </row>
    <row r="162" spans="2:8" s="13" customFormat="1" ht="12">
      <c r="B162" s="34" t="s">
        <v>50</v>
      </c>
      <c r="C162" s="37">
        <v>302285</v>
      </c>
      <c r="D162" s="37">
        <v>192507</v>
      </c>
      <c r="E162" s="38">
        <v>494791</v>
      </c>
      <c r="F162" s="37">
        <v>2201643</v>
      </c>
      <c r="G162" s="37">
        <v>1350212</v>
      </c>
      <c r="H162" s="38">
        <v>3551855</v>
      </c>
    </row>
    <row r="163" spans="2:8" s="13" customFormat="1" ht="12">
      <c r="B163" s="34" t="s">
        <v>51</v>
      </c>
      <c r="C163" s="37">
        <v>324060</v>
      </c>
      <c r="D163" s="37">
        <v>203013</v>
      </c>
      <c r="E163" s="38">
        <v>527073</v>
      </c>
      <c r="F163" s="37">
        <v>2263840</v>
      </c>
      <c r="G163" s="37">
        <v>1384939</v>
      </c>
      <c r="H163" s="38">
        <v>3648779</v>
      </c>
    </row>
    <row r="164" spans="2:8" s="13" customFormat="1" ht="12">
      <c r="B164" s="34" t="s">
        <v>52</v>
      </c>
      <c r="C164" s="35">
        <v>323853</v>
      </c>
      <c r="D164" s="35">
        <v>202347</v>
      </c>
      <c r="E164" s="36">
        <v>526200</v>
      </c>
      <c r="F164" s="35">
        <v>2263201</v>
      </c>
      <c r="G164" s="35">
        <v>1384388</v>
      </c>
      <c r="H164" s="36">
        <v>3647589</v>
      </c>
    </row>
    <row r="165" spans="2:8" s="13" customFormat="1" ht="12">
      <c r="B165" s="28" t="s">
        <v>53</v>
      </c>
      <c r="C165" s="39">
        <v>339232</v>
      </c>
      <c r="D165" s="39">
        <v>209740</v>
      </c>
      <c r="E165" s="40">
        <v>548972</v>
      </c>
      <c r="F165" s="39">
        <v>2307982</v>
      </c>
      <c r="G165" s="39">
        <v>1411578</v>
      </c>
      <c r="H165" s="40">
        <v>3719560</v>
      </c>
    </row>
    <row r="166" spans="2:8" s="13" customFormat="1" ht="12">
      <c r="B166" s="34" t="s">
        <v>54</v>
      </c>
      <c r="C166" s="37">
        <v>339076.114255</v>
      </c>
      <c r="D166" s="37">
        <v>209435.522998</v>
      </c>
      <c r="E166" s="38">
        <v>548511.637253</v>
      </c>
      <c r="F166" s="37">
        <v>2306973</v>
      </c>
      <c r="G166" s="37">
        <v>1410231</v>
      </c>
      <c r="H166" s="38">
        <v>3717204</v>
      </c>
    </row>
    <row r="167" spans="2:8" s="13" customFormat="1" ht="12">
      <c r="B167" s="34" t="s">
        <v>55</v>
      </c>
      <c r="C167" s="37">
        <v>365767</v>
      </c>
      <c r="D167" s="37">
        <v>222585</v>
      </c>
      <c r="E167" s="38">
        <v>588352</v>
      </c>
      <c r="F167" s="37">
        <v>2380623</v>
      </c>
      <c r="G167" s="37">
        <v>1455080</v>
      </c>
      <c r="H167" s="38">
        <v>3835703</v>
      </c>
    </row>
    <row r="168" spans="2:8" s="13" customFormat="1" ht="12">
      <c r="B168" s="34" t="s">
        <v>44</v>
      </c>
      <c r="C168" s="35">
        <v>365498</v>
      </c>
      <c r="D168" s="35">
        <v>222323</v>
      </c>
      <c r="E168" s="36">
        <v>587821</v>
      </c>
      <c r="F168" s="35">
        <v>2380243</v>
      </c>
      <c r="G168" s="35">
        <v>1454837</v>
      </c>
      <c r="H168" s="36">
        <v>3835080</v>
      </c>
    </row>
    <row r="169" spans="2:8" s="13" customFormat="1" ht="12">
      <c r="B169" s="28" t="s">
        <v>46</v>
      </c>
      <c r="C169" s="39">
        <v>380976</v>
      </c>
      <c r="D169" s="39">
        <v>226265</v>
      </c>
      <c r="E169" s="40">
        <v>607241</v>
      </c>
      <c r="F169" s="39">
        <v>2418666</v>
      </c>
      <c r="G169" s="39">
        <v>1474557</v>
      </c>
      <c r="H169" s="40">
        <v>3893223</v>
      </c>
    </row>
    <row r="170" spans="2:8" s="13" customFormat="1" ht="12">
      <c r="B170" s="34" t="s">
        <v>45</v>
      </c>
      <c r="C170" s="37">
        <v>381082.3209466248</v>
      </c>
      <c r="D170" s="37">
        <v>226432.91379937524</v>
      </c>
      <c r="E170" s="38">
        <v>607515.234746</v>
      </c>
      <c r="F170" s="37">
        <v>2435154.660342386</v>
      </c>
      <c r="G170" s="37">
        <v>1485901.3396576142</v>
      </c>
      <c r="H170" s="38">
        <v>3921056</v>
      </c>
    </row>
    <row r="171" spans="2:8" s="13" customFormat="1" ht="12">
      <c r="B171" s="34" t="s">
        <v>48</v>
      </c>
      <c r="C171" s="37">
        <v>397175.1822963061</v>
      </c>
      <c r="D171" s="37">
        <v>233352.94619569386</v>
      </c>
      <c r="E171" s="38">
        <v>630528.128492</v>
      </c>
      <c r="F171" s="37">
        <v>2464154.4086964736</v>
      </c>
      <c r="G171" s="37">
        <v>1501641.5913035264</v>
      </c>
      <c r="H171" s="38">
        <v>3965796</v>
      </c>
    </row>
    <row r="172" spans="2:8" s="11" customFormat="1" ht="12">
      <c r="B172" s="34" t="s">
        <v>56</v>
      </c>
      <c r="C172" s="35">
        <v>397257</v>
      </c>
      <c r="D172" s="35">
        <v>233179</v>
      </c>
      <c r="E172" s="36">
        <v>630436</v>
      </c>
      <c r="F172" s="35">
        <v>2446545</v>
      </c>
      <c r="G172" s="35">
        <v>1489443</v>
      </c>
      <c r="H172" s="36">
        <v>3935988</v>
      </c>
    </row>
    <row r="173" spans="2:8" s="11" customFormat="1" ht="12">
      <c r="B173" s="45" t="s">
        <v>57</v>
      </c>
      <c r="C173" s="39">
        <v>417560</v>
      </c>
      <c r="D173" s="39">
        <v>239368</v>
      </c>
      <c r="E173" s="40">
        <f aca="true" t="shared" si="10" ref="E173:E180">SUM(C173:D173)</f>
        <v>656928</v>
      </c>
      <c r="F173" s="39">
        <v>2535404</v>
      </c>
      <c r="G173" s="39">
        <v>1536691</v>
      </c>
      <c r="H173" s="40">
        <f aca="true" t="shared" si="11" ref="H173:H180">SUM(F173:G173)</f>
        <v>4072095</v>
      </c>
    </row>
    <row r="174" spans="2:8" s="11" customFormat="1" ht="12">
      <c r="B174" s="45" t="s">
        <v>72</v>
      </c>
      <c r="C174" s="37">
        <v>435578</v>
      </c>
      <c r="D174" s="37">
        <v>249550</v>
      </c>
      <c r="E174" s="38">
        <f t="shared" si="10"/>
        <v>685128</v>
      </c>
      <c r="F174" s="37">
        <v>2576925</v>
      </c>
      <c r="G174" s="37">
        <v>1559303</v>
      </c>
      <c r="H174" s="38">
        <f t="shared" si="11"/>
        <v>4136228</v>
      </c>
    </row>
    <row r="175" spans="2:8" s="11" customFormat="1" ht="12">
      <c r="B175" s="45" t="s">
        <v>73</v>
      </c>
      <c r="C175" s="37">
        <v>443719</v>
      </c>
      <c r="D175" s="37">
        <v>251608</v>
      </c>
      <c r="E175" s="38">
        <f t="shared" si="10"/>
        <v>695327</v>
      </c>
      <c r="F175" s="37">
        <v>2593930</v>
      </c>
      <c r="G175" s="37">
        <v>1567290</v>
      </c>
      <c r="H175" s="38">
        <f t="shared" si="11"/>
        <v>4161220</v>
      </c>
    </row>
    <row r="176" spans="2:8" s="11" customFormat="1" ht="12">
      <c r="B176" s="45" t="s">
        <v>74</v>
      </c>
      <c r="C176" s="37">
        <v>449021</v>
      </c>
      <c r="D176" s="37">
        <v>254401</v>
      </c>
      <c r="E176" s="38">
        <f t="shared" si="10"/>
        <v>703422</v>
      </c>
      <c r="F176" s="37">
        <v>2609142</v>
      </c>
      <c r="G176" s="37">
        <v>1576684</v>
      </c>
      <c r="H176" s="38">
        <f t="shared" si="11"/>
        <v>4185826</v>
      </c>
    </row>
    <row r="177" spans="2:8" s="11" customFormat="1" ht="12">
      <c r="B177" s="45" t="s">
        <v>75</v>
      </c>
      <c r="C177" s="37">
        <v>457290</v>
      </c>
      <c r="D177" s="37">
        <v>259286</v>
      </c>
      <c r="E177" s="38">
        <f t="shared" si="10"/>
        <v>716576</v>
      </c>
      <c r="F177" s="37">
        <v>2608449</v>
      </c>
      <c r="G177" s="37">
        <v>1575912</v>
      </c>
      <c r="H177" s="38">
        <f t="shared" si="11"/>
        <v>4184361</v>
      </c>
    </row>
    <row r="178" spans="2:8" s="11" customFormat="1" ht="12">
      <c r="B178" s="45" t="s">
        <v>77</v>
      </c>
      <c r="C178" s="37">
        <v>474742</v>
      </c>
      <c r="D178" s="37">
        <v>269169</v>
      </c>
      <c r="E178" s="38">
        <f>SUM(C178:D178)</f>
        <v>743911</v>
      </c>
      <c r="F178" s="37">
        <v>2632160</v>
      </c>
      <c r="G178" s="37">
        <v>1590968</v>
      </c>
      <c r="H178" s="38">
        <f>SUM(F178:G178)</f>
        <v>4223128</v>
      </c>
    </row>
    <row r="179" spans="1:8" s="14" customFormat="1" ht="12">
      <c r="A179" s="13"/>
      <c r="B179" s="45" t="s">
        <v>78</v>
      </c>
      <c r="C179" s="37">
        <v>471165</v>
      </c>
      <c r="D179" s="37">
        <v>268673</v>
      </c>
      <c r="E179" s="38">
        <f>SUM(C179:D179)</f>
        <v>739838</v>
      </c>
      <c r="F179" s="37">
        <v>2640407</v>
      </c>
      <c r="G179" s="37">
        <v>1596211</v>
      </c>
      <c r="H179" s="38">
        <f>SUM(F179:G179)</f>
        <v>4236618</v>
      </c>
    </row>
    <row r="180" spans="2:8" s="14" customFormat="1" ht="12">
      <c r="B180" s="45" t="s">
        <v>79</v>
      </c>
      <c r="C180" s="35">
        <v>464135</v>
      </c>
      <c r="D180" s="35">
        <v>265818</v>
      </c>
      <c r="E180" s="36">
        <f t="shared" si="10"/>
        <v>729953</v>
      </c>
      <c r="F180" s="35">
        <v>2642893</v>
      </c>
      <c r="G180" s="35">
        <v>1597548</v>
      </c>
      <c r="H180" s="36">
        <f t="shared" si="11"/>
        <v>4240441</v>
      </c>
    </row>
    <row r="181" spans="2:8" ht="12">
      <c r="B181" s="45" t="s">
        <v>81</v>
      </c>
      <c r="C181" s="39">
        <v>460117.928227</v>
      </c>
      <c r="D181" s="39">
        <v>263776.463324</v>
      </c>
      <c r="E181" s="40">
        <v>723894.3915510001</v>
      </c>
      <c r="F181" s="39">
        <v>2657744.39463</v>
      </c>
      <c r="G181" s="39">
        <v>1606523.60537</v>
      </c>
      <c r="H181" s="40">
        <v>4264268</v>
      </c>
    </row>
    <row r="182" spans="2:8" ht="12">
      <c r="B182" s="45" t="s">
        <v>82</v>
      </c>
      <c r="C182" s="37">
        <v>462243.350218</v>
      </c>
      <c r="D182" s="37">
        <v>264947.511501</v>
      </c>
      <c r="E182" s="38">
        <v>727190.8617189999</v>
      </c>
      <c r="F182" s="37">
        <v>2669320.71774</v>
      </c>
      <c r="G182" s="37">
        <v>1618707.28226</v>
      </c>
      <c r="H182" s="38">
        <v>4288028</v>
      </c>
    </row>
    <row r="183" spans="2:8" ht="12">
      <c r="B183" s="45" t="s">
        <v>83</v>
      </c>
      <c r="C183" s="37">
        <v>463771.520009</v>
      </c>
      <c r="D183" s="37">
        <v>265742.954996</v>
      </c>
      <c r="E183" s="38">
        <v>729514.475005</v>
      </c>
      <c r="F183" s="37">
        <v>2639287.75701</v>
      </c>
      <c r="G183" s="37">
        <v>1601118.24299</v>
      </c>
      <c r="H183" s="38">
        <v>4240406</v>
      </c>
    </row>
    <row r="184" spans="2:8" ht="12">
      <c r="B184" s="45" t="s">
        <v>84</v>
      </c>
      <c r="C184" s="37">
        <v>478212.391154</v>
      </c>
      <c r="D184" s="37">
        <v>271960.720786</v>
      </c>
      <c r="E184" s="38">
        <v>750173.11194</v>
      </c>
      <c r="F184" s="37">
        <v>2701288.02865</v>
      </c>
      <c r="G184" s="37">
        <v>1638436.97135</v>
      </c>
      <c r="H184" s="38">
        <v>4339725</v>
      </c>
    </row>
    <row r="185" spans="2:8" ht="12">
      <c r="B185" s="45" t="s">
        <v>85</v>
      </c>
      <c r="C185" s="37">
        <v>482524.38734</v>
      </c>
      <c r="D185" s="37">
        <v>274682.070417</v>
      </c>
      <c r="E185" s="38">
        <v>757206.457757</v>
      </c>
      <c r="F185" s="37">
        <v>2717434.34317</v>
      </c>
      <c r="G185" s="37">
        <v>1648583.65683</v>
      </c>
      <c r="H185" s="38">
        <v>4366018</v>
      </c>
    </row>
    <row r="186" spans="2:8" ht="12">
      <c r="B186" s="45" t="s">
        <v>86</v>
      </c>
      <c r="C186" s="37">
        <v>463748</v>
      </c>
      <c r="D186" s="37">
        <v>265889</v>
      </c>
      <c r="E186" s="38">
        <v>729637</v>
      </c>
      <c r="F186" s="37">
        <v>2639232</v>
      </c>
      <c r="G186" s="37">
        <v>1601080</v>
      </c>
      <c r="H186" s="38">
        <v>4240312</v>
      </c>
    </row>
    <row r="187" spans="2:8" ht="12">
      <c r="B187" s="45" t="s">
        <v>88</v>
      </c>
      <c r="C187" s="37">
        <v>485670.10341</v>
      </c>
      <c r="D187" s="37">
        <v>276794.296517</v>
      </c>
      <c r="E187" s="38">
        <v>762464.399927</v>
      </c>
      <c r="F187" s="37">
        <v>2746080.48797</v>
      </c>
      <c r="G187" s="37">
        <v>1667779.51203</v>
      </c>
      <c r="H187" s="38">
        <v>4413860</v>
      </c>
    </row>
    <row r="188" spans="2:8" ht="12">
      <c r="B188" s="45" t="s">
        <v>89</v>
      </c>
      <c r="C188" s="37">
        <v>490475.422707</v>
      </c>
      <c r="D188" s="37">
        <v>278736.484924</v>
      </c>
      <c r="E188" s="38">
        <v>769211.907631</v>
      </c>
      <c r="F188" s="37">
        <v>2764150.60206</v>
      </c>
      <c r="G188" s="37">
        <v>1679673.39794</v>
      </c>
      <c r="H188" s="38">
        <v>4443824</v>
      </c>
    </row>
    <row r="189" spans="2:8" ht="12">
      <c r="B189" s="45" t="s">
        <v>91</v>
      </c>
      <c r="C189" s="37">
        <v>495464.688228</v>
      </c>
      <c r="D189" s="37">
        <v>281163.633705</v>
      </c>
      <c r="E189" s="38">
        <v>776628.321933</v>
      </c>
      <c r="F189" s="37">
        <v>2779569.95631</v>
      </c>
      <c r="G189" s="37">
        <v>1689974.04369</v>
      </c>
      <c r="H189" s="38">
        <v>4469544</v>
      </c>
    </row>
    <row r="190" spans="2:8" ht="12">
      <c r="B190" s="45" t="s">
        <v>90</v>
      </c>
      <c r="C190" s="37">
        <v>504795.685549</v>
      </c>
      <c r="D190" s="37">
        <v>285273.706833</v>
      </c>
      <c r="E190" s="38">
        <v>790069.392382</v>
      </c>
      <c r="F190" s="37">
        <v>2791497.98874</v>
      </c>
      <c r="G190" s="37">
        <v>1697840.01126</v>
      </c>
      <c r="H190" s="38">
        <v>4489338</v>
      </c>
    </row>
    <row r="191" spans="2:8" ht="12">
      <c r="B191" s="45" t="s">
        <v>92</v>
      </c>
      <c r="C191" s="37">
        <v>504980.033308</v>
      </c>
      <c r="D191" s="37">
        <v>284736.065792</v>
      </c>
      <c r="E191" s="38">
        <v>789716.0991</v>
      </c>
      <c r="F191" s="37">
        <v>2801368.91054</v>
      </c>
      <c r="G191" s="37">
        <v>1704601.08946</v>
      </c>
      <c r="H191" s="38">
        <v>4505970</v>
      </c>
    </row>
    <row r="192" spans="2:8" ht="12">
      <c r="B192" s="45" t="s">
        <v>93</v>
      </c>
      <c r="C192" s="35">
        <v>501345.39808</v>
      </c>
      <c r="D192" s="35">
        <v>283587.390924</v>
      </c>
      <c r="E192" s="36">
        <v>784932.789004</v>
      </c>
      <c r="F192" s="35">
        <v>2810126.61955</v>
      </c>
      <c r="G192" s="35">
        <v>1711332.38045</v>
      </c>
      <c r="H192" s="36">
        <v>4521459</v>
      </c>
    </row>
    <row r="193" spans="2:8" ht="12">
      <c r="B193" s="45" t="s">
        <v>94</v>
      </c>
      <c r="C193" s="37">
        <v>499368.401756</v>
      </c>
      <c r="D193" s="37">
        <v>281973.49955</v>
      </c>
      <c r="E193" s="38">
        <v>781341.9013060001</v>
      </c>
      <c r="F193" s="37">
        <v>2822677.45385</v>
      </c>
      <c r="G193" s="37">
        <v>1719104.54615</v>
      </c>
      <c r="H193" s="38">
        <v>4541782</v>
      </c>
    </row>
    <row r="194" spans="2:8" ht="12">
      <c r="B194" s="45" t="s">
        <v>95</v>
      </c>
      <c r="C194" s="37">
        <v>499958.583032</v>
      </c>
      <c r="D194" s="37">
        <v>282289.334305</v>
      </c>
      <c r="E194" s="38">
        <v>782247.917337</v>
      </c>
      <c r="F194" s="37">
        <v>2836815.10724</v>
      </c>
      <c r="G194" s="37">
        <v>1727221.89276</v>
      </c>
      <c r="H194" s="38">
        <v>4564037</v>
      </c>
    </row>
    <row r="195" spans="2:8" ht="12">
      <c r="B195" s="45" t="s">
        <v>96</v>
      </c>
      <c r="C195" s="37">
        <v>512839.234275</v>
      </c>
      <c r="D195" s="37">
        <v>286986.084587</v>
      </c>
      <c r="E195" s="38">
        <v>799825.318862</v>
      </c>
      <c r="F195" s="37">
        <v>2857252.94815</v>
      </c>
      <c r="G195" s="37">
        <v>1738538.05185</v>
      </c>
      <c r="H195" s="38">
        <v>4595791</v>
      </c>
    </row>
    <row r="196" spans="2:8" ht="12">
      <c r="B196" s="45" t="s">
        <v>97</v>
      </c>
      <c r="C196" s="37">
        <v>520847.979151</v>
      </c>
      <c r="D196" s="37">
        <v>290860.629693</v>
      </c>
      <c r="E196" s="38">
        <v>811708.6088439999</v>
      </c>
      <c r="F196" s="37">
        <v>2871794.27799</v>
      </c>
      <c r="G196" s="37">
        <v>1747270.72201</v>
      </c>
      <c r="H196" s="38">
        <v>4619065</v>
      </c>
    </row>
    <row r="197" spans="2:8" ht="12">
      <c r="B197" s="45" t="s">
        <v>98</v>
      </c>
      <c r="C197" s="37">
        <v>524875.958538</v>
      </c>
      <c r="D197" s="37">
        <v>293635.987289</v>
      </c>
      <c r="E197" s="38">
        <v>818511.9458270001</v>
      </c>
      <c r="F197" s="37">
        <v>2887955.10418</v>
      </c>
      <c r="G197" s="37">
        <v>1757973.89582</v>
      </c>
      <c r="H197" s="38">
        <v>4645929</v>
      </c>
    </row>
    <row r="198" spans="2:8" ht="12">
      <c r="B198" s="45" t="s">
        <v>99</v>
      </c>
      <c r="C198" s="37">
        <v>525604.357448</v>
      </c>
      <c r="D198" s="37">
        <v>294435.687058</v>
      </c>
      <c r="E198" s="38">
        <v>820040.044506</v>
      </c>
      <c r="F198" s="37">
        <v>2901562.46888</v>
      </c>
      <c r="G198" s="37">
        <v>1767443.53112</v>
      </c>
      <c r="H198" s="38">
        <v>4669006</v>
      </c>
    </row>
    <row r="199" spans="2:8" ht="12">
      <c r="B199" s="45" t="s">
        <v>100</v>
      </c>
      <c r="C199" s="37">
        <v>526940.560658</v>
      </c>
      <c r="D199" s="37">
        <v>295174.99323</v>
      </c>
      <c r="E199" s="38">
        <v>822115.553888</v>
      </c>
      <c r="F199" s="37">
        <v>2919302.58614</v>
      </c>
      <c r="G199" s="37">
        <v>1778248.41386</v>
      </c>
      <c r="H199" s="38">
        <v>4697551</v>
      </c>
    </row>
    <row r="200" spans="2:8" ht="12">
      <c r="B200" s="45" t="s">
        <v>101</v>
      </c>
      <c r="C200" s="37">
        <v>536998.75347</v>
      </c>
      <c r="D200" s="37">
        <v>299142.68981</v>
      </c>
      <c r="E200" s="38">
        <v>836141.44328</v>
      </c>
      <c r="F200" s="37">
        <v>2937138.18041</v>
      </c>
      <c r="G200" s="37">
        <v>1789982.81959</v>
      </c>
      <c r="H200" s="38">
        <v>4727121</v>
      </c>
    </row>
    <row r="201" spans="2:8" ht="12">
      <c r="B201" s="45" t="s">
        <v>102</v>
      </c>
      <c r="C201" s="37">
        <v>538662.8302251322</v>
      </c>
      <c r="D201" s="37">
        <v>299734.1769708681</v>
      </c>
      <c r="E201" s="38">
        <v>838397.0071960003</v>
      </c>
      <c r="F201" s="37">
        <v>2948941.821428835</v>
      </c>
      <c r="G201" s="37">
        <v>1798314.1785711653</v>
      </c>
      <c r="H201" s="38">
        <v>4747256</v>
      </c>
    </row>
    <row r="202" spans="2:8" ht="12">
      <c r="B202" s="45" t="s">
        <v>103</v>
      </c>
      <c r="C202" s="37">
        <v>536412.9874722937</v>
      </c>
      <c r="D202" s="37">
        <v>299268.6564297063</v>
      </c>
      <c r="E202" s="38">
        <v>835681.643902</v>
      </c>
      <c r="F202" s="37">
        <v>2960489.2095061126</v>
      </c>
      <c r="G202" s="37">
        <v>1806150.7904938876</v>
      </c>
      <c r="H202" s="38">
        <v>4766640</v>
      </c>
    </row>
    <row r="203" spans="2:8" ht="12">
      <c r="B203" s="45" t="s">
        <v>104</v>
      </c>
      <c r="C203" s="37">
        <v>533813.5609963043</v>
      </c>
      <c r="D203" s="37">
        <v>298205.62484669476</v>
      </c>
      <c r="E203" s="38">
        <v>832019.185842999</v>
      </c>
      <c r="F203" s="37">
        <v>2972142.142043755</v>
      </c>
      <c r="G203" s="37">
        <v>1814086.8579562453</v>
      </c>
      <c r="H203" s="38">
        <v>4786229</v>
      </c>
    </row>
    <row r="204" spans="2:8" ht="12">
      <c r="B204" s="45" t="s">
        <v>105</v>
      </c>
      <c r="C204" s="35">
        <v>531319.5043939096</v>
      </c>
      <c r="D204" s="35">
        <v>298033.6645970906</v>
      </c>
      <c r="E204" s="36">
        <v>829353.1689910002</v>
      </c>
      <c r="F204" s="35">
        <v>2980540.6657665963</v>
      </c>
      <c r="G204" s="35">
        <v>1819753.334233404</v>
      </c>
      <c r="H204" s="36">
        <v>4800294</v>
      </c>
    </row>
    <row r="205" spans="2:8" ht="12">
      <c r="B205" s="46" t="s">
        <v>106</v>
      </c>
      <c r="C205" s="37">
        <v>532429.8493024281</v>
      </c>
      <c r="D205" s="37">
        <v>298458.2503695723</v>
      </c>
      <c r="E205" s="38">
        <v>830888.0996720004</v>
      </c>
      <c r="F205" s="37">
        <v>2993769.759884258</v>
      </c>
      <c r="G205" s="37">
        <v>1828197.240115742</v>
      </c>
      <c r="H205" s="38">
        <v>4821967</v>
      </c>
    </row>
    <row r="206" spans="2:8" ht="12">
      <c r="B206" s="46" t="s">
        <v>107</v>
      </c>
      <c r="C206" s="37">
        <v>537810.57395081</v>
      </c>
      <c r="D206" s="37">
        <v>301560.58051919035</v>
      </c>
      <c r="E206" s="38">
        <v>839371.1544700004</v>
      </c>
      <c r="F206" s="37">
        <v>3008884.974082342</v>
      </c>
      <c r="G206" s="37">
        <v>1838446.0259176583</v>
      </c>
      <c r="H206" s="38">
        <v>4847331</v>
      </c>
    </row>
    <row r="207" spans="2:8" ht="12">
      <c r="B207" s="46" t="s">
        <v>108</v>
      </c>
      <c r="C207" s="37">
        <v>555409.2892570636</v>
      </c>
      <c r="D207" s="37">
        <v>306619.4450959366</v>
      </c>
      <c r="E207" s="38">
        <v>862028.7343530003</v>
      </c>
      <c r="F207" s="37">
        <v>3027861.1465428704</v>
      </c>
      <c r="G207" s="37">
        <v>1849009.8534571296</v>
      </c>
      <c r="H207" s="38">
        <v>4876871</v>
      </c>
    </row>
    <row r="208" spans="2:8" ht="12">
      <c r="B208" s="46" t="s">
        <v>109</v>
      </c>
      <c r="C208" s="37">
        <v>559069.7007707714</v>
      </c>
      <c r="D208" s="37">
        <v>308375.7947502288</v>
      </c>
      <c r="E208" s="38">
        <v>867445.4955210001</v>
      </c>
      <c r="F208" s="37">
        <v>3044131.840294584</v>
      </c>
      <c r="G208" s="37">
        <v>1860063.159705416</v>
      </c>
      <c r="H208" s="38">
        <v>4904195</v>
      </c>
    </row>
    <row r="209" spans="2:8" ht="12">
      <c r="B209" s="45" t="s">
        <v>110</v>
      </c>
      <c r="C209" s="35">
        <v>567508.1101099174</v>
      </c>
      <c r="D209" s="35">
        <v>311037.08278408315</v>
      </c>
      <c r="E209" s="36">
        <v>878545.1928940006</v>
      </c>
      <c r="F209" s="35">
        <v>3060196.3863292243</v>
      </c>
      <c r="G209" s="35">
        <v>1870405.613670776</v>
      </c>
      <c r="H209" s="36">
        <v>4930602</v>
      </c>
    </row>
    <row r="210" spans="2:8" ht="12">
      <c r="B210" s="29" t="s">
        <v>41</v>
      </c>
      <c r="C210" s="14"/>
      <c r="D210" s="14"/>
      <c r="E210" s="14"/>
      <c r="F210" s="14"/>
      <c r="G210" s="14"/>
      <c r="H210" s="14"/>
    </row>
    <row r="211" spans="2:8" ht="12">
      <c r="B211" s="6"/>
      <c r="C211" s="14"/>
      <c r="D211" s="14"/>
      <c r="E211" s="14"/>
      <c r="F211" s="14"/>
      <c r="G211" s="14"/>
      <c r="H211" s="14"/>
    </row>
    <row r="213" spans="2:4" ht="12">
      <c r="B213" s="25"/>
      <c r="C213" s="26"/>
      <c r="D213" s="26"/>
    </row>
  </sheetData>
  <sheetProtection/>
  <mergeCells count="6">
    <mergeCell ref="C78:E78"/>
    <mergeCell ref="F78:H78"/>
    <mergeCell ref="C9:E9"/>
    <mergeCell ref="F9:H9"/>
    <mergeCell ref="C147:E147"/>
    <mergeCell ref="F147:H14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H231"/>
  <sheetViews>
    <sheetView showGridLines="0" zoomScale="70" zoomScaleNormal="70" workbookViewId="0" topLeftCell="A1">
      <selection activeCell="A1" sqref="A1"/>
    </sheetView>
  </sheetViews>
  <sheetFormatPr defaultColWidth="11.57421875" defaultRowHeight="12.75"/>
  <cols>
    <col min="1" max="1" width="13.28125" style="1" customWidth="1"/>
    <col min="2" max="2" width="18.7109375" style="1" customWidth="1"/>
    <col min="3" max="8" width="22.8515625" style="1" customWidth="1"/>
    <col min="9" max="16384" width="11.421875" style="1" customWidth="1"/>
  </cols>
  <sheetData>
    <row r="1" ht="12">
      <c r="A1" s="24"/>
    </row>
    <row r="3" ht="12.75"/>
    <row r="4" ht="18">
      <c r="C4" s="7" t="s">
        <v>38</v>
      </c>
    </row>
    <row r="5" ht="18">
      <c r="C5" s="22" t="s">
        <v>0</v>
      </c>
    </row>
    <row r="6" ht="16.5">
      <c r="C6" s="22"/>
    </row>
    <row r="8" spans="3:8" ht="16.5">
      <c r="C8" s="7" t="s">
        <v>23</v>
      </c>
      <c r="H8" s="43"/>
    </row>
    <row r="10" spans="3:8" s="13" customFormat="1" ht="14.25" customHeight="1">
      <c r="C10" s="55" t="s">
        <v>19</v>
      </c>
      <c r="D10" s="55"/>
      <c r="E10" s="55"/>
      <c r="F10" s="55" t="s">
        <v>18</v>
      </c>
      <c r="G10" s="55"/>
      <c r="H10" s="55"/>
    </row>
    <row r="11" spans="3:8" s="13" customFormat="1" ht="13.5">
      <c r="C11" s="12" t="s">
        <v>9</v>
      </c>
      <c r="D11" s="12" t="s">
        <v>10</v>
      </c>
      <c r="E11" s="12" t="s">
        <v>14</v>
      </c>
      <c r="F11" s="12" t="s">
        <v>9</v>
      </c>
      <c r="G11" s="12" t="s">
        <v>10</v>
      </c>
      <c r="H11" s="12" t="s">
        <v>14</v>
      </c>
    </row>
    <row r="12" spans="2:8" s="13" customFormat="1" ht="12">
      <c r="B12" s="28" t="s">
        <v>66</v>
      </c>
      <c r="C12" s="39">
        <v>763744</v>
      </c>
      <c r="D12" s="39">
        <v>1877390</v>
      </c>
      <c r="E12" s="40">
        <f aca="true" t="shared" si="0" ref="E12:E23">SUM(C12:D12)</f>
        <v>2641134</v>
      </c>
      <c r="F12" s="39">
        <v>748563</v>
      </c>
      <c r="G12" s="39">
        <v>1271299</v>
      </c>
      <c r="H12" s="40">
        <f aca="true" t="shared" si="1" ref="H12:H23">SUM(F12:G12)</f>
        <v>2019862</v>
      </c>
    </row>
    <row r="13" spans="2:8" s="13" customFormat="1" ht="12">
      <c r="B13" s="34" t="s">
        <v>67</v>
      </c>
      <c r="C13" s="37">
        <v>839409</v>
      </c>
      <c r="D13" s="37">
        <v>2115964</v>
      </c>
      <c r="E13" s="38">
        <f t="shared" si="0"/>
        <v>2955373</v>
      </c>
      <c r="F13" s="37">
        <v>755163</v>
      </c>
      <c r="G13" s="37">
        <v>1270880</v>
      </c>
      <c r="H13" s="38">
        <f t="shared" si="1"/>
        <v>2026043</v>
      </c>
    </row>
    <row r="14" spans="2:8" s="13" customFormat="1" ht="12">
      <c r="B14" s="34" t="s">
        <v>68</v>
      </c>
      <c r="C14" s="37">
        <v>883705</v>
      </c>
      <c r="D14" s="37">
        <v>2427371</v>
      </c>
      <c r="E14" s="38">
        <f t="shared" si="0"/>
        <v>3311076</v>
      </c>
      <c r="F14" s="37">
        <v>763158</v>
      </c>
      <c r="G14" s="37">
        <v>1279282</v>
      </c>
      <c r="H14" s="38">
        <f t="shared" si="1"/>
        <v>2042440</v>
      </c>
    </row>
    <row r="15" spans="2:8" s="13" customFormat="1" ht="12">
      <c r="B15" s="34" t="s">
        <v>69</v>
      </c>
      <c r="C15" s="35">
        <v>952670</v>
      </c>
      <c r="D15" s="35">
        <v>2375016</v>
      </c>
      <c r="E15" s="36">
        <f t="shared" si="0"/>
        <v>3327686</v>
      </c>
      <c r="F15" s="35">
        <v>777491</v>
      </c>
      <c r="G15" s="35">
        <v>1294471</v>
      </c>
      <c r="H15" s="36">
        <f t="shared" si="1"/>
        <v>2071962</v>
      </c>
    </row>
    <row r="16" spans="2:8" s="13" customFormat="1" ht="12">
      <c r="B16" s="28" t="s">
        <v>62</v>
      </c>
      <c r="C16" s="39">
        <v>1033640</v>
      </c>
      <c r="D16" s="39">
        <v>2522699</v>
      </c>
      <c r="E16" s="40">
        <f t="shared" si="0"/>
        <v>3556339</v>
      </c>
      <c r="F16" s="39">
        <v>788532</v>
      </c>
      <c r="G16" s="39">
        <v>1307594</v>
      </c>
      <c r="H16" s="40">
        <f t="shared" si="1"/>
        <v>2096126</v>
      </c>
    </row>
    <row r="17" spans="2:8" s="13" customFormat="1" ht="12">
      <c r="B17" s="34" t="s">
        <v>63</v>
      </c>
      <c r="C17" s="37">
        <v>1095984</v>
      </c>
      <c r="D17" s="37">
        <v>2702381</v>
      </c>
      <c r="E17" s="38">
        <f t="shared" si="0"/>
        <v>3798365</v>
      </c>
      <c r="F17" s="37">
        <v>807259</v>
      </c>
      <c r="G17" s="37">
        <v>1337474</v>
      </c>
      <c r="H17" s="38">
        <f t="shared" si="1"/>
        <v>2144733</v>
      </c>
    </row>
    <row r="18" spans="2:8" s="13" customFormat="1" ht="12">
      <c r="B18" s="34" t="s">
        <v>64</v>
      </c>
      <c r="C18" s="37">
        <v>1103971</v>
      </c>
      <c r="D18" s="37">
        <v>2650234</v>
      </c>
      <c r="E18" s="38">
        <f t="shared" si="0"/>
        <v>3754205</v>
      </c>
      <c r="F18" s="37">
        <v>828044</v>
      </c>
      <c r="G18" s="37">
        <v>1367585</v>
      </c>
      <c r="H18" s="38">
        <f t="shared" si="1"/>
        <v>2195629</v>
      </c>
    </row>
    <row r="19" spans="2:8" s="13" customFormat="1" ht="12">
      <c r="B19" s="34" t="s">
        <v>65</v>
      </c>
      <c r="C19" s="35">
        <v>1142731</v>
      </c>
      <c r="D19" s="35">
        <v>2698458</v>
      </c>
      <c r="E19" s="36">
        <f t="shared" si="0"/>
        <v>3841189</v>
      </c>
      <c r="F19" s="35">
        <v>846266</v>
      </c>
      <c r="G19" s="35">
        <v>1405483</v>
      </c>
      <c r="H19" s="36">
        <f t="shared" si="1"/>
        <v>2251749</v>
      </c>
    </row>
    <row r="20" spans="2:8" s="13" customFormat="1" ht="12">
      <c r="B20" s="28" t="s">
        <v>58</v>
      </c>
      <c r="C20" s="39">
        <v>1178118</v>
      </c>
      <c r="D20" s="39">
        <v>2823989</v>
      </c>
      <c r="E20" s="40">
        <f t="shared" si="0"/>
        <v>4002107</v>
      </c>
      <c r="F20" s="39">
        <v>866685</v>
      </c>
      <c r="G20" s="39">
        <v>1433698</v>
      </c>
      <c r="H20" s="40">
        <f t="shared" si="1"/>
        <v>2300383</v>
      </c>
    </row>
    <row r="21" spans="2:8" s="13" customFormat="1" ht="12">
      <c r="B21" s="34" t="s">
        <v>59</v>
      </c>
      <c r="C21" s="37">
        <v>1239672</v>
      </c>
      <c r="D21" s="37">
        <v>2912805</v>
      </c>
      <c r="E21" s="38">
        <f t="shared" si="0"/>
        <v>4152477</v>
      </c>
      <c r="F21" s="37">
        <v>895259</v>
      </c>
      <c r="G21" s="37">
        <v>1474953</v>
      </c>
      <c r="H21" s="38">
        <f t="shared" si="1"/>
        <v>2370212</v>
      </c>
    </row>
    <row r="22" spans="2:8" s="13" customFormat="1" ht="12">
      <c r="B22" s="34" t="s">
        <v>60</v>
      </c>
      <c r="C22" s="37">
        <v>1225775</v>
      </c>
      <c r="D22" s="37">
        <v>2966839</v>
      </c>
      <c r="E22" s="38">
        <f t="shared" si="0"/>
        <v>4192614</v>
      </c>
      <c r="F22" s="37">
        <v>916074</v>
      </c>
      <c r="G22" s="37">
        <v>1509481</v>
      </c>
      <c r="H22" s="38">
        <f t="shared" si="1"/>
        <v>2425555</v>
      </c>
    </row>
    <row r="23" spans="2:8" s="13" customFormat="1" ht="12">
      <c r="B23" s="34" t="s">
        <v>61</v>
      </c>
      <c r="C23" s="35">
        <v>1213146</v>
      </c>
      <c r="D23" s="35">
        <v>2988110</v>
      </c>
      <c r="E23" s="36">
        <f t="shared" si="0"/>
        <v>4201256</v>
      </c>
      <c r="F23" s="35">
        <v>905372</v>
      </c>
      <c r="G23" s="35">
        <v>1571457</v>
      </c>
      <c r="H23" s="36">
        <f t="shared" si="1"/>
        <v>2476829</v>
      </c>
    </row>
    <row r="24" spans="2:8" s="13" customFormat="1" ht="12">
      <c r="B24" s="28" t="s">
        <v>49</v>
      </c>
      <c r="C24" s="39">
        <v>1251005.414827</v>
      </c>
      <c r="D24" s="39">
        <v>3111008.59557</v>
      </c>
      <c r="E24" s="40">
        <v>4362014.010397</v>
      </c>
      <c r="F24" s="39">
        <v>921496</v>
      </c>
      <c r="G24" s="39">
        <v>1595793</v>
      </c>
      <c r="H24" s="40">
        <v>2517289</v>
      </c>
    </row>
    <row r="25" spans="2:8" s="13" customFormat="1" ht="12">
      <c r="B25" s="34" t="s">
        <v>50</v>
      </c>
      <c r="C25" s="37">
        <v>1322833.240809</v>
      </c>
      <c r="D25" s="37">
        <v>3280730.245793</v>
      </c>
      <c r="E25" s="38">
        <v>4603563.486602</v>
      </c>
      <c r="F25" s="37">
        <v>938732</v>
      </c>
      <c r="G25" s="37">
        <v>1629846</v>
      </c>
      <c r="H25" s="38">
        <v>2568578</v>
      </c>
    </row>
    <row r="26" spans="2:8" s="13" customFormat="1" ht="12">
      <c r="B26" s="34" t="s">
        <v>51</v>
      </c>
      <c r="C26" s="37">
        <v>1321149.601123</v>
      </c>
      <c r="D26" s="37">
        <v>3229340.377725</v>
      </c>
      <c r="E26" s="38">
        <v>4550489.978848</v>
      </c>
      <c r="F26" s="37">
        <v>959794</v>
      </c>
      <c r="G26" s="37">
        <v>1664043</v>
      </c>
      <c r="H26" s="38">
        <v>2623837</v>
      </c>
    </row>
    <row r="27" spans="2:8" s="13" customFormat="1" ht="12">
      <c r="B27" s="34" t="s">
        <v>52</v>
      </c>
      <c r="C27" s="35">
        <v>1357828.554208</v>
      </c>
      <c r="D27" s="35">
        <v>3288641.738793</v>
      </c>
      <c r="E27" s="36">
        <v>4646470.293001</v>
      </c>
      <c r="F27" s="35">
        <v>991491</v>
      </c>
      <c r="G27" s="35">
        <v>1728237</v>
      </c>
      <c r="H27" s="36">
        <v>2719728</v>
      </c>
    </row>
    <row r="28" spans="2:8" s="13" customFormat="1" ht="12">
      <c r="B28" s="28" t="s">
        <v>53</v>
      </c>
      <c r="C28" s="39">
        <v>1430293</v>
      </c>
      <c r="D28" s="39">
        <v>3497238</v>
      </c>
      <c r="E28" s="40">
        <v>4927530</v>
      </c>
      <c r="F28" s="39">
        <v>994756</v>
      </c>
      <c r="G28" s="39">
        <v>1720522</v>
      </c>
      <c r="H28" s="40">
        <v>2715278</v>
      </c>
    </row>
    <row r="29" spans="2:8" s="13" customFormat="1" ht="12">
      <c r="B29" s="34" t="s">
        <v>54</v>
      </c>
      <c r="C29" s="37">
        <v>1493890.469172</v>
      </c>
      <c r="D29" s="37">
        <v>3677643.448546</v>
      </c>
      <c r="E29" s="38">
        <v>5171533.917717</v>
      </c>
      <c r="F29" s="37">
        <v>1015474</v>
      </c>
      <c r="G29" s="37">
        <v>1752572</v>
      </c>
      <c r="H29" s="38">
        <v>2768046</v>
      </c>
    </row>
    <row r="30" spans="2:8" s="13" customFormat="1" ht="12">
      <c r="B30" s="34" t="s">
        <v>55</v>
      </c>
      <c r="C30" s="37">
        <v>1497228</v>
      </c>
      <c r="D30" s="37">
        <v>3664807</v>
      </c>
      <c r="E30" s="38">
        <v>5162035</v>
      </c>
      <c r="F30" s="37">
        <v>1036413</v>
      </c>
      <c r="G30" s="37">
        <v>1784454</v>
      </c>
      <c r="H30" s="38">
        <v>2820867</v>
      </c>
    </row>
    <row r="31" spans="2:8" s="13" customFormat="1" ht="12">
      <c r="B31" s="34" t="s">
        <v>44</v>
      </c>
      <c r="C31" s="35">
        <v>1560212</v>
      </c>
      <c r="D31" s="35">
        <v>3750527</v>
      </c>
      <c r="E31" s="36">
        <v>5310739</v>
      </c>
      <c r="F31" s="35">
        <v>1061868</v>
      </c>
      <c r="G31" s="35">
        <v>1818921</v>
      </c>
      <c r="H31" s="36">
        <v>2880789</v>
      </c>
    </row>
    <row r="32" spans="2:8" s="13" customFormat="1" ht="12">
      <c r="B32" s="28" t="s">
        <v>46</v>
      </c>
      <c r="C32" s="39">
        <v>1604309</v>
      </c>
      <c r="D32" s="39">
        <v>3913693</v>
      </c>
      <c r="E32" s="40">
        <v>5518002</v>
      </c>
      <c r="F32" s="39">
        <v>1080299</v>
      </c>
      <c r="G32" s="39">
        <v>1843108</v>
      </c>
      <c r="H32" s="40">
        <v>2923407</v>
      </c>
    </row>
    <row r="33" spans="2:8" s="13" customFormat="1" ht="12">
      <c r="B33" s="34" t="s">
        <v>45</v>
      </c>
      <c r="C33" s="37">
        <v>1731170</v>
      </c>
      <c r="D33" s="37">
        <v>4072629</v>
      </c>
      <c r="E33" s="38">
        <v>5803799</v>
      </c>
      <c r="F33" s="37">
        <v>1139979</v>
      </c>
      <c r="G33" s="37">
        <v>1841617</v>
      </c>
      <c r="H33" s="38">
        <v>2981596</v>
      </c>
    </row>
    <row r="34" spans="2:8" s="13" customFormat="1" ht="12">
      <c r="B34" s="34" t="s">
        <v>48</v>
      </c>
      <c r="C34" s="37">
        <v>1707910.174293148</v>
      </c>
      <c r="D34" s="37">
        <v>3954041.275263852</v>
      </c>
      <c r="E34" s="38">
        <v>5661951.449557</v>
      </c>
      <c r="F34" s="37">
        <v>1167014.7298901791</v>
      </c>
      <c r="G34" s="37">
        <v>1873739.2701098209</v>
      </c>
      <c r="H34" s="38">
        <v>3040754</v>
      </c>
    </row>
    <row r="35" spans="2:8" s="13" customFormat="1" ht="12">
      <c r="B35" s="34" t="s">
        <v>56</v>
      </c>
      <c r="C35" s="35">
        <v>1805478</v>
      </c>
      <c r="D35" s="35">
        <v>4158696</v>
      </c>
      <c r="E35" s="36">
        <v>5964174</v>
      </c>
      <c r="F35" s="35">
        <v>1193678</v>
      </c>
      <c r="G35" s="35">
        <v>1905507</v>
      </c>
      <c r="H35" s="36">
        <v>3099185</v>
      </c>
    </row>
    <row r="36" spans="2:8" s="13" customFormat="1" ht="12">
      <c r="B36" s="28" t="s">
        <v>57</v>
      </c>
      <c r="C36" s="39">
        <v>1887959</v>
      </c>
      <c r="D36" s="39">
        <v>4411000</v>
      </c>
      <c r="E36" s="40">
        <f aca="true" t="shared" si="2" ref="E36:E43">SUM(C36:D36)</f>
        <v>6298959</v>
      </c>
      <c r="F36" s="39">
        <v>1215214</v>
      </c>
      <c r="G36" s="39">
        <v>1927774</v>
      </c>
      <c r="H36" s="40">
        <f aca="true" t="shared" si="3" ref="H36:H43">SUM(F36:G36)</f>
        <v>3142988</v>
      </c>
    </row>
    <row r="37" spans="2:8" s="11" customFormat="1" ht="12">
      <c r="B37" s="34" t="s">
        <v>72</v>
      </c>
      <c r="C37" s="37">
        <v>2023048</v>
      </c>
      <c r="D37" s="37">
        <v>4640678</v>
      </c>
      <c r="E37" s="38">
        <f t="shared" si="2"/>
        <v>6663726</v>
      </c>
      <c r="F37" s="37">
        <v>1247433</v>
      </c>
      <c r="G37" s="37">
        <v>1966237</v>
      </c>
      <c r="H37" s="38">
        <f t="shared" si="3"/>
        <v>3213670</v>
      </c>
    </row>
    <row r="38" spans="2:8" s="11" customFormat="1" ht="12">
      <c r="B38" s="34" t="s">
        <v>73</v>
      </c>
      <c r="C38" s="37">
        <v>1996481</v>
      </c>
      <c r="D38" s="37">
        <v>4597230</v>
      </c>
      <c r="E38" s="38">
        <f t="shared" si="2"/>
        <v>6593711</v>
      </c>
      <c r="F38" s="37">
        <v>1259645</v>
      </c>
      <c r="G38" s="37">
        <v>1977292</v>
      </c>
      <c r="H38" s="38">
        <f t="shared" si="3"/>
        <v>3236937</v>
      </c>
    </row>
    <row r="39" spans="2:8" s="11" customFormat="1" ht="12">
      <c r="B39" s="34" t="s">
        <v>74</v>
      </c>
      <c r="C39" s="37">
        <v>2018786</v>
      </c>
      <c r="D39" s="37">
        <v>4587803</v>
      </c>
      <c r="E39" s="38">
        <f t="shared" si="2"/>
        <v>6606589</v>
      </c>
      <c r="F39" s="37">
        <v>1272889</v>
      </c>
      <c r="G39" s="37">
        <v>1990366</v>
      </c>
      <c r="H39" s="38">
        <f t="shared" si="3"/>
        <v>3263255</v>
      </c>
    </row>
    <row r="40" spans="2:8" s="11" customFormat="1" ht="12">
      <c r="B40" s="34" t="s">
        <v>75</v>
      </c>
      <c r="C40" s="37">
        <v>2061337</v>
      </c>
      <c r="D40" s="37">
        <v>4649409</v>
      </c>
      <c r="E40" s="38">
        <f t="shared" si="2"/>
        <v>6710746</v>
      </c>
      <c r="F40" s="37">
        <v>1282706</v>
      </c>
      <c r="G40" s="37">
        <v>2002284</v>
      </c>
      <c r="H40" s="38">
        <f t="shared" si="3"/>
        <v>3284990</v>
      </c>
    </row>
    <row r="41" spans="2:8" s="11" customFormat="1" ht="12.75" customHeight="1">
      <c r="B41" s="34" t="s">
        <v>77</v>
      </c>
      <c r="C41" s="37">
        <v>2055913</v>
      </c>
      <c r="D41" s="37">
        <v>4631353</v>
      </c>
      <c r="E41" s="38">
        <f>SUM(C41:D41)</f>
        <v>6687266</v>
      </c>
      <c r="F41" s="37">
        <v>1293769</v>
      </c>
      <c r="G41" s="37">
        <v>2015180</v>
      </c>
      <c r="H41" s="38">
        <f>SUM(F41:G41)</f>
        <v>3308949</v>
      </c>
    </row>
    <row r="42" spans="2:8" s="11" customFormat="1" ht="12.75" customHeight="1">
      <c r="B42" s="34" t="s">
        <v>78</v>
      </c>
      <c r="C42" s="37">
        <v>2062331</v>
      </c>
      <c r="D42" s="37">
        <v>4675559</v>
      </c>
      <c r="E42" s="38">
        <f>SUM(C42:D42)</f>
        <v>6737890</v>
      </c>
      <c r="F42" s="37">
        <v>1305065</v>
      </c>
      <c r="G42" s="37">
        <v>2029256</v>
      </c>
      <c r="H42" s="38">
        <f>SUM(F42:G42)</f>
        <v>3334321</v>
      </c>
    </row>
    <row r="43" spans="2:8" s="11" customFormat="1" ht="12.75" customHeight="1">
      <c r="B43" s="34" t="s">
        <v>79</v>
      </c>
      <c r="C43" s="35">
        <v>2116307</v>
      </c>
      <c r="D43" s="35">
        <v>4769987</v>
      </c>
      <c r="E43" s="36">
        <f t="shared" si="2"/>
        <v>6886294</v>
      </c>
      <c r="F43" s="35">
        <v>1314090</v>
      </c>
      <c r="G43" s="35">
        <v>2039829</v>
      </c>
      <c r="H43" s="36">
        <f t="shared" si="3"/>
        <v>3353919</v>
      </c>
    </row>
    <row r="44" spans="2:8" s="13" customFormat="1" ht="12.75" customHeight="1">
      <c r="B44" s="28" t="s">
        <v>81</v>
      </c>
      <c r="C44" s="39">
        <v>2178221.5708</v>
      </c>
      <c r="D44" s="39">
        <v>4951453.78942</v>
      </c>
      <c r="E44" s="40">
        <v>7129675.36022</v>
      </c>
      <c r="F44" s="39">
        <v>1322624.02611</v>
      </c>
      <c r="G44" s="39">
        <v>2048587.97389</v>
      </c>
      <c r="H44" s="40">
        <v>3371212</v>
      </c>
    </row>
    <row r="45" spans="2:8" s="13" customFormat="1" ht="12.75" customHeight="1">
      <c r="B45" s="34" t="s">
        <v>82</v>
      </c>
      <c r="C45" s="37">
        <v>2161365.83397</v>
      </c>
      <c r="D45" s="37">
        <v>4971996.55364</v>
      </c>
      <c r="E45" s="38">
        <v>7133362.38761</v>
      </c>
      <c r="F45" s="37">
        <v>1330405.37493</v>
      </c>
      <c r="G45" s="37">
        <v>2057300.62507</v>
      </c>
      <c r="H45" s="38">
        <v>3387706</v>
      </c>
    </row>
    <row r="46" spans="2:8" s="13" customFormat="1" ht="12.75" customHeight="1">
      <c r="B46" s="34" t="s">
        <v>83</v>
      </c>
      <c r="C46" s="37">
        <v>2168232.68176</v>
      </c>
      <c r="D46" s="37">
        <v>4965181.43969</v>
      </c>
      <c r="E46" s="38">
        <v>7133414.12145</v>
      </c>
      <c r="F46" s="37">
        <v>1341196.53554</v>
      </c>
      <c r="G46" s="37">
        <v>2070185.46446</v>
      </c>
      <c r="H46" s="38">
        <v>3411382</v>
      </c>
    </row>
    <row r="47" spans="2:8" s="13" customFormat="1" ht="12.75" customHeight="1">
      <c r="B47" s="34" t="s">
        <v>84</v>
      </c>
      <c r="C47" s="37">
        <v>2176595.03332</v>
      </c>
      <c r="D47" s="37">
        <v>4985869.78229</v>
      </c>
      <c r="E47" s="38">
        <v>7162464.815609999</v>
      </c>
      <c r="F47" s="37">
        <v>1351339.66482</v>
      </c>
      <c r="G47" s="37">
        <v>2081948.33518</v>
      </c>
      <c r="H47" s="38">
        <v>3433288</v>
      </c>
    </row>
    <row r="48" spans="2:8" s="13" customFormat="1" ht="12.75" customHeight="1">
      <c r="B48" s="34" t="s">
        <v>85</v>
      </c>
      <c r="C48" s="37">
        <v>2225620.31475</v>
      </c>
      <c r="D48" s="37">
        <v>5068677.39542</v>
      </c>
      <c r="E48" s="38">
        <v>7294297.71017</v>
      </c>
      <c r="F48" s="37">
        <v>1362661.55597</v>
      </c>
      <c r="G48" s="37">
        <v>2095021.44403</v>
      </c>
      <c r="H48" s="38">
        <v>3457683</v>
      </c>
    </row>
    <row r="49" spans="2:8" s="13" customFormat="1" ht="12.75" customHeight="1">
      <c r="B49" s="34" t="s">
        <v>86</v>
      </c>
      <c r="C49" s="37">
        <v>2246040</v>
      </c>
      <c r="D49" s="37">
        <v>5096280</v>
      </c>
      <c r="E49" s="38">
        <v>7342320</v>
      </c>
      <c r="F49" s="37">
        <v>1372282</v>
      </c>
      <c r="G49" s="37">
        <v>2105797</v>
      </c>
      <c r="H49" s="38">
        <v>3478079</v>
      </c>
    </row>
    <row r="50" spans="2:8" s="13" customFormat="1" ht="12.75" customHeight="1">
      <c r="B50" s="34" t="s">
        <v>88</v>
      </c>
      <c r="C50" s="37">
        <v>2224985.5251</v>
      </c>
      <c r="D50" s="37">
        <v>5017567.57991</v>
      </c>
      <c r="E50" s="38">
        <v>7242553.10501</v>
      </c>
      <c r="F50" s="37">
        <v>1382827.95647</v>
      </c>
      <c r="G50" s="37">
        <v>2117606.04353</v>
      </c>
      <c r="H50" s="38">
        <v>3500434</v>
      </c>
    </row>
    <row r="51" spans="2:8" s="13" customFormat="1" ht="12.75" customHeight="1">
      <c r="B51" s="34" t="s">
        <v>89</v>
      </c>
      <c r="C51" s="37">
        <v>2226111.63993</v>
      </c>
      <c r="D51" s="37">
        <v>5021774.97071</v>
      </c>
      <c r="E51" s="38">
        <v>7247886.610640001</v>
      </c>
      <c r="F51" s="37">
        <v>1394979.38087</v>
      </c>
      <c r="G51" s="37">
        <v>2131929.61913</v>
      </c>
      <c r="H51" s="38">
        <v>3526909</v>
      </c>
    </row>
    <row r="52" spans="2:8" s="13" customFormat="1" ht="12.75" customHeight="1">
      <c r="B52" s="34" t="s">
        <v>91</v>
      </c>
      <c r="C52" s="37">
        <v>2236434.32951</v>
      </c>
      <c r="D52" s="37">
        <v>4992428.05158</v>
      </c>
      <c r="E52" s="38">
        <v>7228862.38109</v>
      </c>
      <c r="F52" s="37">
        <v>1405067.55356</v>
      </c>
      <c r="G52" s="37">
        <v>2142719.44644</v>
      </c>
      <c r="H52" s="38">
        <v>3547787</v>
      </c>
    </row>
    <row r="53" spans="2:8" s="13" customFormat="1" ht="12.75" customHeight="1">
      <c r="B53" s="34" t="s">
        <v>90</v>
      </c>
      <c r="C53" s="37">
        <v>2239121.46181</v>
      </c>
      <c r="D53" s="37">
        <v>4964240.80268</v>
      </c>
      <c r="E53" s="38">
        <v>7203362.264489999</v>
      </c>
      <c r="F53" s="37">
        <v>1415556.26343</v>
      </c>
      <c r="G53" s="37">
        <v>2153197.73657</v>
      </c>
      <c r="H53" s="38">
        <v>3568754</v>
      </c>
    </row>
    <row r="54" spans="2:8" s="13" customFormat="1" ht="12.75" customHeight="1">
      <c r="B54" s="34" t="s">
        <v>92</v>
      </c>
      <c r="C54" s="37">
        <v>2250875.23078</v>
      </c>
      <c r="D54" s="37">
        <v>4961969.30702</v>
      </c>
      <c r="E54" s="38">
        <v>7212844.5378</v>
      </c>
      <c r="F54" s="37">
        <v>1426582.53735</v>
      </c>
      <c r="G54" s="37">
        <v>2164630.46265</v>
      </c>
      <c r="H54" s="38">
        <v>3591213</v>
      </c>
    </row>
    <row r="55" spans="2:8" s="13" customFormat="1" ht="12.75" customHeight="1">
      <c r="B55" s="34" t="s">
        <v>93</v>
      </c>
      <c r="C55" s="35">
        <v>2372167.77243</v>
      </c>
      <c r="D55" s="35">
        <v>5175477.89956</v>
      </c>
      <c r="E55" s="36">
        <v>7547645.67199</v>
      </c>
      <c r="F55" s="35">
        <v>1435769.87194</v>
      </c>
      <c r="G55" s="35">
        <v>2174708.12806</v>
      </c>
      <c r="H55" s="36">
        <v>3610478</v>
      </c>
    </row>
    <row r="56" spans="2:8" s="13" customFormat="1" ht="12.75" customHeight="1">
      <c r="B56" s="28" t="s">
        <v>94</v>
      </c>
      <c r="C56" s="39">
        <v>2429654.98298</v>
      </c>
      <c r="D56" s="39">
        <v>5258650.73418</v>
      </c>
      <c r="E56" s="40">
        <v>7688305.71716</v>
      </c>
      <c r="F56" s="39">
        <v>1444068.99302</v>
      </c>
      <c r="G56" s="39">
        <v>2182377.00698</v>
      </c>
      <c r="H56" s="40">
        <v>3626446</v>
      </c>
    </row>
    <row r="57" spans="2:8" s="13" customFormat="1" ht="12.75" customHeight="1">
      <c r="B57" s="34" t="s">
        <v>95</v>
      </c>
      <c r="C57" s="37">
        <v>2404687.9711</v>
      </c>
      <c r="D57" s="37">
        <v>5245869.4879</v>
      </c>
      <c r="E57" s="38">
        <v>7650557.459000001</v>
      </c>
      <c r="F57" s="37">
        <v>1449381.35969</v>
      </c>
      <c r="G57" s="37">
        <v>2187361.64031</v>
      </c>
      <c r="H57" s="38">
        <v>3636743</v>
      </c>
    </row>
    <row r="58" spans="2:8" s="13" customFormat="1" ht="12.75" customHeight="1">
      <c r="B58" s="34" t="s">
        <v>96</v>
      </c>
      <c r="C58" s="37">
        <v>2420106.46895</v>
      </c>
      <c r="D58" s="37">
        <v>5317113.64004</v>
      </c>
      <c r="E58" s="38">
        <v>7737220.108990001</v>
      </c>
      <c r="F58" s="37">
        <v>1461820.69771</v>
      </c>
      <c r="G58" s="37">
        <v>2202765.30229</v>
      </c>
      <c r="H58" s="38">
        <v>3664586</v>
      </c>
    </row>
    <row r="59" spans="2:8" s="13" customFormat="1" ht="12.75" customHeight="1">
      <c r="B59" s="34" t="s">
        <v>97</v>
      </c>
      <c r="C59" s="37">
        <v>2442563.40135</v>
      </c>
      <c r="D59" s="37">
        <v>5391740.38424</v>
      </c>
      <c r="E59" s="38">
        <v>7834303.7855899995</v>
      </c>
      <c r="F59" s="37">
        <v>1469068.36746</v>
      </c>
      <c r="G59" s="37">
        <v>2210978.63254</v>
      </c>
      <c r="H59" s="38">
        <v>3680047</v>
      </c>
    </row>
    <row r="60" spans="2:8" s="13" customFormat="1" ht="12.75" customHeight="1">
      <c r="B60" s="34" t="s">
        <v>98</v>
      </c>
      <c r="C60" s="37">
        <v>2531732.55216</v>
      </c>
      <c r="D60" s="37">
        <v>5421736.59512</v>
      </c>
      <c r="E60" s="38">
        <v>7953469.14728</v>
      </c>
      <c r="F60" s="37">
        <v>1482169.2871</v>
      </c>
      <c r="G60" s="37">
        <v>2226253.7129</v>
      </c>
      <c r="H60" s="38">
        <v>3708423</v>
      </c>
    </row>
    <row r="61" spans="2:8" s="13" customFormat="1" ht="12.75" customHeight="1">
      <c r="B61" s="34" t="s">
        <v>99</v>
      </c>
      <c r="C61" s="37">
        <v>2560611.79288</v>
      </c>
      <c r="D61" s="37">
        <v>5448525.91702</v>
      </c>
      <c r="E61" s="38">
        <v>8009137.709899999</v>
      </c>
      <c r="F61" s="37">
        <v>1491084.82692</v>
      </c>
      <c r="G61" s="37">
        <v>2235509.17308</v>
      </c>
      <c r="H61" s="38">
        <v>3726594</v>
      </c>
    </row>
    <row r="62" spans="2:8" s="13" customFormat="1" ht="12.75" customHeight="1">
      <c r="B62" s="34" t="s">
        <v>100</v>
      </c>
      <c r="C62" s="37">
        <v>2428011.25871</v>
      </c>
      <c r="D62" s="37">
        <v>5361151.12579</v>
      </c>
      <c r="E62" s="38">
        <v>7789162.384500001</v>
      </c>
      <c r="F62" s="37">
        <v>1494258.21484</v>
      </c>
      <c r="G62" s="37">
        <v>2245159.78516</v>
      </c>
      <c r="H62" s="38">
        <v>3739418</v>
      </c>
    </row>
    <row r="63" spans="2:8" s="13" customFormat="1" ht="12.75" customHeight="1">
      <c r="B63" s="34" t="s">
        <v>101</v>
      </c>
      <c r="C63" s="37">
        <v>2413171.60197</v>
      </c>
      <c r="D63" s="37">
        <v>5314502.52277</v>
      </c>
      <c r="E63" s="38">
        <v>7727674.12474</v>
      </c>
      <c r="F63" s="37">
        <v>1507180.62697</v>
      </c>
      <c r="G63" s="37">
        <v>2261783.37303</v>
      </c>
      <c r="H63" s="38">
        <v>3768964</v>
      </c>
    </row>
    <row r="64" spans="2:8" s="13" customFormat="1" ht="12.75" customHeight="1">
      <c r="B64" s="34" t="s">
        <v>102</v>
      </c>
      <c r="C64" s="37">
        <v>2461260.7673416487</v>
      </c>
      <c r="D64" s="37">
        <v>5373336.285050351</v>
      </c>
      <c r="E64" s="38">
        <v>7834597.052392</v>
      </c>
      <c r="F64" s="37">
        <v>1509933.8952963403</v>
      </c>
      <c r="G64" s="37">
        <v>2262900.1047036597</v>
      </c>
      <c r="H64" s="38">
        <v>3772834</v>
      </c>
    </row>
    <row r="65" spans="2:8" s="13" customFormat="1" ht="12.75" customHeight="1">
      <c r="B65" s="34" t="s">
        <v>103</v>
      </c>
      <c r="C65" s="37">
        <v>2450075.2816468664</v>
      </c>
      <c r="D65" s="37">
        <v>5310005.510399134</v>
      </c>
      <c r="E65" s="38">
        <v>7760080.792046</v>
      </c>
      <c r="F65" s="37">
        <v>1520553.6754539923</v>
      </c>
      <c r="G65" s="37">
        <v>2275463.324546008</v>
      </c>
      <c r="H65" s="38">
        <v>3796017</v>
      </c>
    </row>
    <row r="66" spans="2:8" s="13" customFormat="1" ht="12.75" customHeight="1">
      <c r="B66" s="34" t="s">
        <v>104</v>
      </c>
      <c r="C66" s="37">
        <v>2418910.005573628</v>
      </c>
      <c r="D66" s="37">
        <v>5281077.799839372</v>
      </c>
      <c r="E66" s="38">
        <v>7699987.805413</v>
      </c>
      <c r="F66" s="37">
        <v>1532751.5805063427</v>
      </c>
      <c r="G66" s="37">
        <v>2290250.4194936575</v>
      </c>
      <c r="H66" s="38">
        <v>3823002</v>
      </c>
    </row>
    <row r="67" spans="2:8" s="13" customFormat="1" ht="12.75" customHeight="1">
      <c r="B67" s="34" t="s">
        <v>105</v>
      </c>
      <c r="C67" s="35">
        <v>2551811.1892707287</v>
      </c>
      <c r="D67" s="35">
        <v>5529599.490946271</v>
      </c>
      <c r="E67" s="36">
        <v>8081410.680217</v>
      </c>
      <c r="F67" s="35">
        <v>1543367.3937049354</v>
      </c>
      <c r="G67" s="35">
        <v>2302931.606295065</v>
      </c>
      <c r="H67" s="36">
        <v>3846299.0000000005</v>
      </c>
    </row>
    <row r="68" spans="2:8" s="13" customFormat="1" ht="12.75" customHeight="1">
      <c r="B68" s="46" t="s">
        <v>106</v>
      </c>
      <c r="C68" s="37">
        <v>2547899.221487964</v>
      </c>
      <c r="D68" s="37">
        <v>5555137.2585220365</v>
      </c>
      <c r="E68" s="38">
        <v>8103036.480010001</v>
      </c>
      <c r="F68" s="37">
        <v>1554165.042976882</v>
      </c>
      <c r="G68" s="37">
        <v>2315217.9570231177</v>
      </c>
      <c r="H68" s="38">
        <v>3869383</v>
      </c>
    </row>
    <row r="69" spans="2:8" s="13" customFormat="1" ht="12.75" customHeight="1">
      <c r="B69" s="46" t="s">
        <v>107</v>
      </c>
      <c r="C69" s="37">
        <v>2550839.3383951</v>
      </c>
      <c r="D69" s="37">
        <v>5591256.2213089</v>
      </c>
      <c r="E69" s="38">
        <v>8142095.559704</v>
      </c>
      <c r="F69" s="37">
        <v>1569259.5127969228</v>
      </c>
      <c r="G69" s="37">
        <v>2336318.487203077</v>
      </c>
      <c r="H69" s="38">
        <v>3905578</v>
      </c>
    </row>
    <row r="70" spans="2:8" s="13" customFormat="1" ht="12.75" customHeight="1">
      <c r="B70" s="46" t="s">
        <v>108</v>
      </c>
      <c r="C70" s="37">
        <v>2627142.803424924</v>
      </c>
      <c r="D70" s="37">
        <v>5763352.385214076</v>
      </c>
      <c r="E70" s="38">
        <v>8390495.188639</v>
      </c>
      <c r="F70" s="37">
        <v>1581733.5878414488</v>
      </c>
      <c r="G70" s="37">
        <v>2351117.412158551</v>
      </c>
      <c r="H70" s="38">
        <v>3932851</v>
      </c>
    </row>
    <row r="71" spans="2:8" s="13" customFormat="1" ht="12.75" customHeight="1">
      <c r="B71" s="46" t="s">
        <v>109</v>
      </c>
      <c r="C71" s="37">
        <v>2617896.0409578807</v>
      </c>
      <c r="D71" s="37">
        <v>5761374.783936119</v>
      </c>
      <c r="E71" s="38">
        <v>8379270.824894</v>
      </c>
      <c r="F71" s="37">
        <v>1593324.7957266627</v>
      </c>
      <c r="G71" s="37">
        <v>2364716.2042733375</v>
      </c>
      <c r="H71" s="38">
        <v>3958041</v>
      </c>
    </row>
    <row r="72" spans="2:8" s="13" customFormat="1" ht="12.75" customHeight="1">
      <c r="B72" s="45" t="s">
        <v>110</v>
      </c>
      <c r="C72" s="35">
        <v>2684336.570633801</v>
      </c>
      <c r="D72" s="35">
        <v>5816708.209928199</v>
      </c>
      <c r="E72" s="36">
        <v>8501044.780562</v>
      </c>
      <c r="F72" s="35">
        <v>1605039.2980196218</v>
      </c>
      <c r="G72" s="35">
        <v>2377156.7019803785</v>
      </c>
      <c r="H72" s="36">
        <v>3982196</v>
      </c>
    </row>
    <row r="73" s="13" customFormat="1" ht="12">
      <c r="B73" s="30" t="s">
        <v>41</v>
      </c>
    </row>
    <row r="74" spans="2:8" s="13" customFormat="1" ht="12.75" customHeight="1">
      <c r="B74" s="56" t="s">
        <v>80</v>
      </c>
      <c r="C74" s="56"/>
      <c r="D74" s="56"/>
      <c r="E74" s="56"/>
      <c r="F74" s="56"/>
      <c r="G74" s="56"/>
      <c r="H74" s="56"/>
    </row>
    <row r="75" s="13" customFormat="1" ht="12"/>
    <row r="76" spans="3:4" s="13" customFormat="1" ht="12.75" customHeight="1">
      <c r="C76" s="18"/>
      <c r="D76" s="18"/>
    </row>
    <row r="77" spans="2:8" ht="12">
      <c r="B77" s="15"/>
      <c r="C77" s="18"/>
      <c r="D77" s="18"/>
      <c r="E77" s="13"/>
      <c r="F77" s="13"/>
      <c r="G77" s="13"/>
      <c r="H77" s="13"/>
    </row>
    <row r="78" spans="3:8" ht="16.5">
      <c r="C78" s="7" t="s">
        <v>24</v>
      </c>
      <c r="H78" s="43"/>
    </row>
    <row r="79" spans="2:8" s="13" customFormat="1" ht="14.25" customHeight="1">
      <c r="B79" s="1"/>
      <c r="C79" s="1"/>
      <c r="D79" s="1"/>
      <c r="E79" s="1"/>
      <c r="F79" s="1"/>
      <c r="G79" s="1"/>
      <c r="H79" s="1"/>
    </row>
    <row r="80" spans="3:8" s="13" customFormat="1" ht="13.5">
      <c r="C80" s="55" t="s">
        <v>30</v>
      </c>
      <c r="D80" s="55"/>
      <c r="E80" s="55"/>
      <c r="F80" s="55" t="s">
        <v>29</v>
      </c>
      <c r="G80" s="55"/>
      <c r="H80" s="55"/>
    </row>
    <row r="81" spans="3:8" s="13" customFormat="1" ht="13.5">
      <c r="C81" s="17" t="s">
        <v>9</v>
      </c>
      <c r="D81" s="17" t="s">
        <v>10</v>
      </c>
      <c r="E81" s="17" t="s">
        <v>14</v>
      </c>
      <c r="F81" s="17" t="s">
        <v>9</v>
      </c>
      <c r="G81" s="17" t="s">
        <v>10</v>
      </c>
      <c r="H81" s="17" t="s">
        <v>14</v>
      </c>
    </row>
    <row r="82" spans="2:8" s="13" customFormat="1" ht="12">
      <c r="B82" s="28" t="s">
        <v>66</v>
      </c>
      <c r="C82" s="39">
        <v>188289.25803</v>
      </c>
      <c r="D82" s="39">
        <v>254646.389221</v>
      </c>
      <c r="E82" s="40">
        <f aca="true" t="shared" si="4" ref="E82:E93">SUM(C82:D82)</f>
        <v>442935.647251</v>
      </c>
      <c r="F82" s="39">
        <v>3837983</v>
      </c>
      <c r="G82" s="39">
        <v>4608450</v>
      </c>
      <c r="H82" s="40">
        <f aca="true" t="shared" si="5" ref="H82:H93">SUM(F82:G82)</f>
        <v>8446433</v>
      </c>
    </row>
    <row r="83" spans="2:8" s="13" customFormat="1" ht="12">
      <c r="B83" s="34" t="s">
        <v>67</v>
      </c>
      <c r="C83" s="37">
        <v>199487.614222</v>
      </c>
      <c r="D83" s="37">
        <v>257694.222045</v>
      </c>
      <c r="E83" s="38">
        <f t="shared" si="4"/>
        <v>457181.836267</v>
      </c>
      <c r="F83" s="37">
        <v>4077291</v>
      </c>
      <c r="G83" s="37">
        <v>4826874</v>
      </c>
      <c r="H83" s="38">
        <f t="shared" si="5"/>
        <v>8904165</v>
      </c>
    </row>
    <row r="84" spans="2:8" s="13" customFormat="1" ht="12">
      <c r="B84" s="34" t="s">
        <v>68</v>
      </c>
      <c r="C84" s="37">
        <v>225950.82832</v>
      </c>
      <c r="D84" s="37">
        <v>305301.936187</v>
      </c>
      <c r="E84" s="38">
        <f t="shared" si="4"/>
        <v>531252.764507</v>
      </c>
      <c r="F84" s="37">
        <v>4308069</v>
      </c>
      <c r="G84" s="37">
        <v>5037221</v>
      </c>
      <c r="H84" s="38">
        <f t="shared" si="5"/>
        <v>9345290</v>
      </c>
    </row>
    <row r="85" spans="2:8" s="13" customFormat="1" ht="12">
      <c r="B85" s="34" t="s">
        <v>69</v>
      </c>
      <c r="C85" s="35">
        <v>262237.199424</v>
      </c>
      <c r="D85" s="35">
        <v>359381.741523</v>
      </c>
      <c r="E85" s="36">
        <f t="shared" si="4"/>
        <v>621618.9409469999</v>
      </c>
      <c r="F85" s="35">
        <v>4550217</v>
      </c>
      <c r="G85" s="35">
        <v>5229127</v>
      </c>
      <c r="H85" s="36">
        <f t="shared" si="5"/>
        <v>9779344</v>
      </c>
    </row>
    <row r="86" spans="2:8" s="13" customFormat="1" ht="12">
      <c r="B86" s="28" t="s">
        <v>62</v>
      </c>
      <c r="C86" s="39">
        <v>270938.317864</v>
      </c>
      <c r="D86" s="39">
        <v>360359.413549</v>
      </c>
      <c r="E86" s="40">
        <f t="shared" si="4"/>
        <v>631297.731413</v>
      </c>
      <c r="F86" s="39">
        <v>4820639</v>
      </c>
      <c r="G86" s="39">
        <v>5444833</v>
      </c>
      <c r="H86" s="40">
        <f t="shared" si="5"/>
        <v>10265472</v>
      </c>
    </row>
    <row r="87" spans="2:8" s="13" customFormat="1" ht="12">
      <c r="B87" s="34" t="s">
        <v>63</v>
      </c>
      <c r="C87" s="37">
        <v>294712.176936</v>
      </c>
      <c r="D87" s="37">
        <v>383601.369811</v>
      </c>
      <c r="E87" s="38">
        <f t="shared" si="4"/>
        <v>678313.546747</v>
      </c>
      <c r="F87" s="37">
        <v>4888209</v>
      </c>
      <c r="G87" s="37">
        <v>5267504</v>
      </c>
      <c r="H87" s="38">
        <f t="shared" si="5"/>
        <v>10155713</v>
      </c>
    </row>
    <row r="88" spans="2:8" s="13" customFormat="1" ht="12">
      <c r="B88" s="34" t="s">
        <v>64</v>
      </c>
      <c r="C88" s="37">
        <v>305467.343123</v>
      </c>
      <c r="D88" s="37">
        <v>390526.420704</v>
      </c>
      <c r="E88" s="38">
        <f t="shared" si="4"/>
        <v>695993.763827</v>
      </c>
      <c r="F88" s="37">
        <v>5124133</v>
      </c>
      <c r="G88" s="37">
        <v>5483120</v>
      </c>
      <c r="H88" s="38">
        <f t="shared" si="5"/>
        <v>10607253</v>
      </c>
    </row>
    <row r="89" spans="2:8" s="13" customFormat="1" ht="12">
      <c r="B89" s="34" t="s">
        <v>65</v>
      </c>
      <c r="C89" s="35">
        <v>347246.709966</v>
      </c>
      <c r="D89" s="35">
        <v>457704.200551</v>
      </c>
      <c r="E89" s="36">
        <f t="shared" si="4"/>
        <v>804950.910517</v>
      </c>
      <c r="F89" s="35">
        <v>5326432</v>
      </c>
      <c r="G89" s="35">
        <v>5683471</v>
      </c>
      <c r="H89" s="36">
        <f t="shared" si="5"/>
        <v>11009903</v>
      </c>
    </row>
    <row r="90" spans="2:8" s="13" customFormat="1" ht="12">
      <c r="B90" s="28" t="s">
        <v>58</v>
      </c>
      <c r="C90" s="39">
        <v>323015.539607</v>
      </c>
      <c r="D90" s="39">
        <v>415350.424008</v>
      </c>
      <c r="E90" s="40">
        <f t="shared" si="4"/>
        <v>738365.963615</v>
      </c>
      <c r="F90" s="39">
        <v>5584932</v>
      </c>
      <c r="G90" s="39">
        <v>5895866</v>
      </c>
      <c r="H90" s="40">
        <f t="shared" si="5"/>
        <v>11480798</v>
      </c>
    </row>
    <row r="91" spans="2:8" s="13" customFormat="1" ht="12">
      <c r="B91" s="34" t="s">
        <v>59</v>
      </c>
      <c r="C91" s="37">
        <v>355141.54528</v>
      </c>
      <c r="D91" s="37">
        <v>449916.812068</v>
      </c>
      <c r="E91" s="38">
        <f t="shared" si="4"/>
        <v>805058.357348</v>
      </c>
      <c r="F91" s="37">
        <v>5805402</v>
      </c>
      <c r="G91" s="37">
        <v>6080396</v>
      </c>
      <c r="H91" s="38">
        <f t="shared" si="5"/>
        <v>11885798</v>
      </c>
    </row>
    <row r="92" spans="2:8" s="13" customFormat="1" ht="12">
      <c r="B92" s="34" t="s">
        <v>60</v>
      </c>
      <c r="C92" s="37">
        <v>365265.951071</v>
      </c>
      <c r="D92" s="37">
        <v>471052.541679</v>
      </c>
      <c r="E92" s="38">
        <f t="shared" si="4"/>
        <v>836318.49275</v>
      </c>
      <c r="F92" s="37">
        <v>5996090</v>
      </c>
      <c r="G92" s="37">
        <v>6276322</v>
      </c>
      <c r="H92" s="38">
        <f t="shared" si="5"/>
        <v>12272412</v>
      </c>
    </row>
    <row r="93" spans="2:8" s="13" customFormat="1" ht="12">
      <c r="B93" s="34" t="s">
        <v>61</v>
      </c>
      <c r="C93" s="35">
        <v>397377.409887</v>
      </c>
      <c r="D93" s="35">
        <v>537321.792001</v>
      </c>
      <c r="E93" s="36">
        <f t="shared" si="4"/>
        <v>934699.201888</v>
      </c>
      <c r="F93" s="35">
        <v>5977983</v>
      </c>
      <c r="G93" s="35">
        <v>6624364</v>
      </c>
      <c r="H93" s="36">
        <f t="shared" si="5"/>
        <v>12602347</v>
      </c>
    </row>
    <row r="94" spans="2:8" s="13" customFormat="1" ht="12">
      <c r="B94" s="28" t="s">
        <v>49</v>
      </c>
      <c r="C94" s="39">
        <v>395807.946144</v>
      </c>
      <c r="D94" s="39">
        <v>541617.793193</v>
      </c>
      <c r="E94" s="40">
        <v>937425.739337</v>
      </c>
      <c r="F94" s="39">
        <v>6226685</v>
      </c>
      <c r="G94" s="39">
        <v>6894970</v>
      </c>
      <c r="H94" s="40">
        <v>13121655</v>
      </c>
    </row>
    <row r="95" spans="2:8" s="13" customFormat="1" ht="12">
      <c r="B95" s="34" t="s">
        <v>50</v>
      </c>
      <c r="C95" s="37">
        <v>450860.206168</v>
      </c>
      <c r="D95" s="37">
        <v>601813.725165</v>
      </c>
      <c r="E95" s="38">
        <v>1052673.931333</v>
      </c>
      <c r="F95" s="37">
        <v>6380346</v>
      </c>
      <c r="G95" s="37">
        <v>6963629</v>
      </c>
      <c r="H95" s="38">
        <v>13343975</v>
      </c>
    </row>
    <row r="96" spans="2:8" s="13" customFormat="1" ht="12">
      <c r="B96" s="34" t="s">
        <v>51</v>
      </c>
      <c r="C96" s="37">
        <v>446140.622693</v>
      </c>
      <c r="D96" s="37">
        <v>593869.29307</v>
      </c>
      <c r="E96" s="38">
        <v>1040009.915763</v>
      </c>
      <c r="F96" s="37">
        <v>6562516</v>
      </c>
      <c r="G96" s="37">
        <v>7135893</v>
      </c>
      <c r="H96" s="38">
        <v>13698409</v>
      </c>
    </row>
    <row r="97" spans="2:8" s="13" customFormat="1" ht="12">
      <c r="B97" s="34" t="s">
        <v>52</v>
      </c>
      <c r="C97" s="35">
        <v>504619.097856</v>
      </c>
      <c r="D97" s="35">
        <v>693625.902144</v>
      </c>
      <c r="E97" s="36">
        <v>1198245</v>
      </c>
      <c r="F97" s="35">
        <v>6629381</v>
      </c>
      <c r="G97" s="35">
        <v>7114002</v>
      </c>
      <c r="H97" s="36">
        <v>13743383</v>
      </c>
    </row>
    <row r="98" spans="2:8" s="13" customFormat="1" ht="12">
      <c r="B98" s="28" t="s">
        <v>53</v>
      </c>
      <c r="C98" s="39">
        <v>505697</v>
      </c>
      <c r="D98" s="39">
        <v>687876</v>
      </c>
      <c r="E98" s="40">
        <v>1193574</v>
      </c>
      <c r="F98" s="39">
        <v>6829960</v>
      </c>
      <c r="G98" s="39">
        <v>7307858</v>
      </c>
      <c r="H98" s="40">
        <v>14137818</v>
      </c>
    </row>
    <row r="99" spans="2:8" s="13" customFormat="1" ht="12">
      <c r="B99" s="34" t="s">
        <v>54</v>
      </c>
      <c r="C99" s="37">
        <v>555746.338019</v>
      </c>
      <c r="D99" s="37">
        <v>736901.174015</v>
      </c>
      <c r="E99" s="38">
        <v>1292647.512034</v>
      </c>
      <c r="F99" s="37">
        <v>7019292</v>
      </c>
      <c r="G99" s="37">
        <v>7482735</v>
      </c>
      <c r="H99" s="38">
        <v>14502027</v>
      </c>
    </row>
    <row r="100" spans="2:8" s="13" customFormat="1" ht="12">
      <c r="B100" s="34" t="s">
        <v>55</v>
      </c>
      <c r="C100" s="37">
        <v>526514</v>
      </c>
      <c r="D100" s="37">
        <v>653343</v>
      </c>
      <c r="E100" s="38">
        <v>1179857</v>
      </c>
      <c r="F100" s="37">
        <v>7117616</v>
      </c>
      <c r="G100" s="37">
        <v>7534366</v>
      </c>
      <c r="H100" s="38">
        <v>14651982</v>
      </c>
    </row>
    <row r="101" spans="2:8" s="13" customFormat="1" ht="12">
      <c r="B101" s="34" t="s">
        <v>44</v>
      </c>
      <c r="C101" s="35">
        <v>588347</v>
      </c>
      <c r="D101" s="35">
        <v>736565</v>
      </c>
      <c r="E101" s="36">
        <v>1324912</v>
      </c>
      <c r="F101" s="35">
        <v>7228511</v>
      </c>
      <c r="G101" s="35">
        <v>7595299</v>
      </c>
      <c r="H101" s="36">
        <v>14823810</v>
      </c>
    </row>
    <row r="102" spans="2:8" s="13" customFormat="1" ht="12">
      <c r="B102" s="28" t="s">
        <v>46</v>
      </c>
      <c r="C102" s="39">
        <v>570040</v>
      </c>
      <c r="D102" s="39">
        <v>720138</v>
      </c>
      <c r="E102" s="40">
        <v>1290178</v>
      </c>
      <c r="F102" s="39">
        <v>7384941</v>
      </c>
      <c r="G102" s="39">
        <v>7725237</v>
      </c>
      <c r="H102" s="40">
        <v>15110178</v>
      </c>
    </row>
    <row r="103" spans="2:8" s="13" customFormat="1" ht="12">
      <c r="B103" s="34" t="s">
        <v>45</v>
      </c>
      <c r="C103" s="37">
        <v>636787.3068920493</v>
      </c>
      <c r="D103" s="37">
        <v>773358.4981299506</v>
      </c>
      <c r="E103" s="38">
        <v>1410145.8050219999</v>
      </c>
      <c r="F103" s="37">
        <v>7555370.18782194</v>
      </c>
      <c r="G103" s="37">
        <v>7932615.81217806</v>
      </c>
      <c r="H103" s="38">
        <v>15487986</v>
      </c>
    </row>
    <row r="104" spans="2:8" s="13" customFormat="1" ht="12">
      <c r="B104" s="34" t="s">
        <v>48</v>
      </c>
      <c r="C104" s="37">
        <v>658513.3642161367</v>
      </c>
      <c r="D104" s="37">
        <v>815412.8987648634</v>
      </c>
      <c r="E104" s="38">
        <v>1473926.2629810001</v>
      </c>
      <c r="F104" s="37">
        <v>7566575.675791124</v>
      </c>
      <c r="G104" s="37">
        <v>7758373.324208876</v>
      </c>
      <c r="H104" s="38">
        <v>15324949</v>
      </c>
    </row>
    <row r="105" spans="2:8" s="13" customFormat="1" ht="12">
      <c r="B105" s="34" t="s">
        <v>56</v>
      </c>
      <c r="C105" s="35">
        <v>733794</v>
      </c>
      <c r="D105" s="35">
        <v>910697</v>
      </c>
      <c r="E105" s="36">
        <v>1644490</v>
      </c>
      <c r="F105" s="35">
        <v>7788438</v>
      </c>
      <c r="G105" s="35">
        <v>7969101</v>
      </c>
      <c r="H105" s="36">
        <v>15757539</v>
      </c>
    </row>
    <row r="106" spans="2:8" s="11" customFormat="1" ht="12">
      <c r="B106" s="28" t="s">
        <v>57</v>
      </c>
      <c r="C106" s="39">
        <v>726239.523092</v>
      </c>
      <c r="D106" s="39">
        <v>887765.18898</v>
      </c>
      <c r="E106" s="40">
        <f aca="true" t="shared" si="6" ref="E106:E113">SUM(C106:D106)</f>
        <v>1614004.712072</v>
      </c>
      <c r="F106" s="39">
        <v>7976801</v>
      </c>
      <c r="G106" s="39">
        <v>8141867</v>
      </c>
      <c r="H106" s="40">
        <f aca="true" t="shared" si="7" ref="H106:H113">SUM(F106:G106)</f>
        <v>16118668</v>
      </c>
    </row>
    <row r="107" spans="2:8" s="11" customFormat="1" ht="12">
      <c r="B107" s="34" t="s">
        <v>72</v>
      </c>
      <c r="C107" s="37">
        <v>757956.494942</v>
      </c>
      <c r="D107" s="37">
        <v>897033.991475</v>
      </c>
      <c r="E107" s="38">
        <f t="shared" si="6"/>
        <v>1654990.4864170002</v>
      </c>
      <c r="F107" s="37">
        <v>8160525</v>
      </c>
      <c r="G107" s="37">
        <v>8318007</v>
      </c>
      <c r="H107" s="38">
        <f t="shared" si="7"/>
        <v>16478532</v>
      </c>
    </row>
    <row r="108" spans="2:8" s="11" customFormat="1" ht="12">
      <c r="B108" s="34" t="s">
        <v>73</v>
      </c>
      <c r="C108" s="37">
        <v>781024.006857</v>
      </c>
      <c r="D108" s="37">
        <v>970220.98862</v>
      </c>
      <c r="E108" s="38">
        <f t="shared" si="6"/>
        <v>1751244.9954769998</v>
      </c>
      <c r="F108" s="37">
        <v>8228183</v>
      </c>
      <c r="G108" s="37">
        <v>8377804</v>
      </c>
      <c r="H108" s="38">
        <f t="shared" si="7"/>
        <v>16605987</v>
      </c>
    </row>
    <row r="109" spans="2:8" s="11" customFormat="1" ht="12">
      <c r="B109" s="34" t="s">
        <v>74</v>
      </c>
      <c r="C109" s="37">
        <v>766385.216009</v>
      </c>
      <c r="D109" s="37">
        <v>932915.135943</v>
      </c>
      <c r="E109" s="38">
        <f t="shared" si="6"/>
        <v>1699300.351952</v>
      </c>
      <c r="F109" s="37">
        <v>8243384</v>
      </c>
      <c r="G109" s="37">
        <v>8398200</v>
      </c>
      <c r="H109" s="38">
        <f t="shared" si="7"/>
        <v>16641584</v>
      </c>
    </row>
    <row r="110" spans="2:8" s="11" customFormat="1" ht="12">
      <c r="B110" s="34" t="s">
        <v>75</v>
      </c>
      <c r="C110" s="37">
        <v>796164.01452</v>
      </c>
      <c r="D110" s="37">
        <v>974291.380643</v>
      </c>
      <c r="E110" s="38">
        <f t="shared" si="6"/>
        <v>1770455.395163</v>
      </c>
      <c r="F110" s="37">
        <v>8260792</v>
      </c>
      <c r="G110" s="37">
        <v>8420225</v>
      </c>
      <c r="H110" s="38">
        <f t="shared" si="7"/>
        <v>16681017</v>
      </c>
    </row>
    <row r="111" spans="2:8" s="11" customFormat="1" ht="12">
      <c r="B111" s="34" t="s">
        <v>77</v>
      </c>
      <c r="C111" s="37">
        <v>796647.609494</v>
      </c>
      <c r="D111" s="37">
        <v>984624.913123</v>
      </c>
      <c r="E111" s="38">
        <f>SUM(C111:D111)</f>
        <v>1781272.522617</v>
      </c>
      <c r="F111" s="37">
        <v>8278152</v>
      </c>
      <c r="G111" s="37">
        <v>8439555</v>
      </c>
      <c r="H111" s="38">
        <f>SUM(F111:G111)</f>
        <v>16717707</v>
      </c>
    </row>
    <row r="112" spans="2:8" s="11" customFormat="1" ht="12">
      <c r="B112" s="34" t="s">
        <v>78</v>
      </c>
      <c r="C112" s="37">
        <v>780393.980271</v>
      </c>
      <c r="D112" s="37">
        <v>952448.680923</v>
      </c>
      <c r="E112" s="38">
        <f>SUM(C112:D112)</f>
        <v>1732842.661194</v>
      </c>
      <c r="F112" s="37">
        <v>8290049</v>
      </c>
      <c r="G112" s="37">
        <v>8455740</v>
      </c>
      <c r="H112" s="38">
        <f>SUM(F112:G112)</f>
        <v>16745789</v>
      </c>
    </row>
    <row r="113" spans="2:8" s="13" customFormat="1" ht="12">
      <c r="B113" s="34" t="s">
        <v>79</v>
      </c>
      <c r="C113" s="35">
        <v>817124.861332</v>
      </c>
      <c r="D113" s="35">
        <v>1017451.441409</v>
      </c>
      <c r="E113" s="36">
        <f t="shared" si="6"/>
        <v>1834576.302741</v>
      </c>
      <c r="F113" s="35">
        <v>8303240</v>
      </c>
      <c r="G113" s="35">
        <v>8467759</v>
      </c>
      <c r="H113" s="36">
        <f t="shared" si="7"/>
        <v>16770999</v>
      </c>
    </row>
    <row r="114" spans="2:8" s="13" customFormat="1" ht="12">
      <c r="B114" s="28" t="s">
        <v>81</v>
      </c>
      <c r="C114" s="39">
        <v>826700.565051</v>
      </c>
      <c r="D114" s="39">
        <v>1029793.47921</v>
      </c>
      <c r="E114" s="40">
        <v>1856494.0442610001</v>
      </c>
      <c r="F114" s="39">
        <v>8314201.46951</v>
      </c>
      <c r="G114" s="39">
        <v>8478686.53049</v>
      </c>
      <c r="H114" s="40">
        <v>16792888</v>
      </c>
    </row>
    <row r="115" spans="2:8" s="13" customFormat="1" ht="12">
      <c r="B115" s="34" t="s">
        <v>82</v>
      </c>
      <c r="C115" s="37">
        <v>800048.409077</v>
      </c>
      <c r="D115" s="37">
        <v>978948.326329</v>
      </c>
      <c r="E115" s="38">
        <v>1778996.735406</v>
      </c>
      <c r="F115" s="37">
        <v>8321455.52069</v>
      </c>
      <c r="G115" s="37">
        <v>8487818.47931</v>
      </c>
      <c r="H115" s="38">
        <v>16809274</v>
      </c>
    </row>
    <row r="116" spans="2:8" s="13" customFormat="1" ht="12">
      <c r="B116" s="34" t="s">
        <v>83</v>
      </c>
      <c r="C116" s="37">
        <v>810146.44573</v>
      </c>
      <c r="D116" s="37">
        <v>994007.57073</v>
      </c>
      <c r="E116" s="38">
        <v>1804154.01646</v>
      </c>
      <c r="F116" s="37">
        <v>8313060.00118</v>
      </c>
      <c r="G116" s="37">
        <v>8476676.99882</v>
      </c>
      <c r="H116" s="38">
        <v>16789737</v>
      </c>
    </row>
    <row r="117" spans="2:8" s="13" customFormat="1" ht="12">
      <c r="B117" s="34" t="s">
        <v>84</v>
      </c>
      <c r="C117" s="37">
        <v>821196.514765</v>
      </c>
      <c r="D117" s="37">
        <v>1015833.48294</v>
      </c>
      <c r="E117" s="38">
        <v>1837029.997705</v>
      </c>
      <c r="F117" s="37">
        <v>8319663.28959</v>
      </c>
      <c r="G117" s="37">
        <v>8484383.71041</v>
      </c>
      <c r="H117" s="38">
        <v>16804047</v>
      </c>
    </row>
    <row r="118" spans="2:8" s="13" customFormat="1" ht="12">
      <c r="B118" s="34" t="s">
        <v>85</v>
      </c>
      <c r="C118" s="37">
        <v>816158.746786</v>
      </c>
      <c r="D118" s="37">
        <v>998981.399039</v>
      </c>
      <c r="E118" s="38">
        <v>1815140.145825</v>
      </c>
      <c r="F118" s="37">
        <v>8331906.04404</v>
      </c>
      <c r="G118" s="37">
        <v>8497124.95596</v>
      </c>
      <c r="H118" s="38">
        <v>16829031</v>
      </c>
    </row>
    <row r="119" spans="2:8" s="13" customFormat="1" ht="12">
      <c r="B119" s="34" t="s">
        <v>86</v>
      </c>
      <c r="C119" s="37">
        <v>824299</v>
      </c>
      <c r="D119" s="37">
        <v>1010626</v>
      </c>
      <c r="E119" s="38">
        <v>1834925</v>
      </c>
      <c r="F119" s="37">
        <v>8309628</v>
      </c>
      <c r="G119" s="37">
        <v>8447186</v>
      </c>
      <c r="H119" s="38">
        <v>16756814</v>
      </c>
    </row>
    <row r="120" spans="2:8" s="13" customFormat="1" ht="12">
      <c r="B120" s="34" t="s">
        <v>88</v>
      </c>
      <c r="C120" s="37">
        <v>828074.725548</v>
      </c>
      <c r="D120" s="37">
        <v>1021246.82452</v>
      </c>
      <c r="E120" s="38">
        <v>1849321.5500679999</v>
      </c>
      <c r="F120" s="37">
        <v>8314952.91604</v>
      </c>
      <c r="G120" s="37">
        <v>8451526.08396</v>
      </c>
      <c r="H120" s="38">
        <v>16766479</v>
      </c>
    </row>
    <row r="121" spans="2:8" s="13" customFormat="1" ht="12">
      <c r="B121" s="34" t="s">
        <v>89</v>
      </c>
      <c r="C121" s="37">
        <v>815393.064986</v>
      </c>
      <c r="D121" s="37">
        <v>996888.433771</v>
      </c>
      <c r="E121" s="38">
        <v>1812281.498757</v>
      </c>
      <c r="F121" s="37">
        <v>8313911.726</v>
      </c>
      <c r="G121" s="37">
        <v>8449140.274</v>
      </c>
      <c r="H121" s="38">
        <v>16763052</v>
      </c>
    </row>
    <row r="122" spans="2:8" s="13" customFormat="1" ht="12">
      <c r="B122" s="34" t="s">
        <v>91</v>
      </c>
      <c r="C122" s="37">
        <v>834259.030313</v>
      </c>
      <c r="D122" s="37">
        <v>1024234.62007</v>
      </c>
      <c r="E122" s="38">
        <v>1858493.6503829998</v>
      </c>
      <c r="F122" s="37">
        <v>8320512.95437</v>
      </c>
      <c r="G122" s="37">
        <v>8457668.04563</v>
      </c>
      <c r="H122" s="38">
        <v>16778181</v>
      </c>
    </row>
    <row r="123" spans="2:8" s="13" customFormat="1" ht="12">
      <c r="B123" s="34" t="s">
        <v>90</v>
      </c>
      <c r="C123" s="37">
        <v>838815.961238</v>
      </c>
      <c r="D123" s="37">
        <v>1035670.10669</v>
      </c>
      <c r="E123" s="38">
        <v>1874486.067928</v>
      </c>
      <c r="F123" s="37">
        <v>8303473.02007</v>
      </c>
      <c r="G123" s="37">
        <v>8418804.97993</v>
      </c>
      <c r="H123" s="38">
        <v>16722278</v>
      </c>
    </row>
    <row r="124" spans="2:8" s="13" customFormat="1" ht="12">
      <c r="B124" s="34" t="s">
        <v>92</v>
      </c>
      <c r="C124" s="37">
        <v>824828.188023</v>
      </c>
      <c r="D124" s="37">
        <v>1009515.23697</v>
      </c>
      <c r="E124" s="38">
        <v>1834343.424993</v>
      </c>
      <c r="F124" s="37">
        <v>8312811.34775</v>
      </c>
      <c r="G124" s="37">
        <v>8429345.65225</v>
      </c>
      <c r="H124" s="38">
        <v>16742157</v>
      </c>
    </row>
    <row r="125" spans="2:8" s="13" customFormat="1" ht="12">
      <c r="B125" s="34" t="s">
        <v>93</v>
      </c>
      <c r="C125" s="35">
        <v>847762.973173</v>
      </c>
      <c r="D125" s="35">
        <v>1055554.04726</v>
      </c>
      <c r="E125" s="36">
        <v>1903317.0204329998</v>
      </c>
      <c r="F125" s="35">
        <v>8326153.49161</v>
      </c>
      <c r="G125" s="35">
        <v>8443790.50839</v>
      </c>
      <c r="H125" s="36">
        <v>16769944</v>
      </c>
    </row>
    <row r="126" spans="2:8" s="11" customFormat="1" ht="12">
      <c r="B126" s="28" t="s">
        <v>94</v>
      </c>
      <c r="C126" s="39">
        <v>845762.302965</v>
      </c>
      <c r="D126" s="39">
        <v>1038429.87728</v>
      </c>
      <c r="E126" s="40">
        <v>1884192.180245</v>
      </c>
      <c r="F126" s="39">
        <v>8306719.86332</v>
      </c>
      <c r="G126" s="39">
        <v>8395020.13668</v>
      </c>
      <c r="H126" s="40">
        <v>16701740</v>
      </c>
    </row>
    <row r="127" spans="2:8" s="11" customFormat="1" ht="12">
      <c r="B127" s="34" t="s">
        <v>95</v>
      </c>
      <c r="C127" s="37">
        <v>991190.308406</v>
      </c>
      <c r="D127" s="37">
        <v>1159725.75533</v>
      </c>
      <c r="E127" s="38">
        <v>2150916.063736</v>
      </c>
      <c r="F127" s="37">
        <v>9131935.75585</v>
      </c>
      <c r="G127" s="37">
        <v>9053776.24415</v>
      </c>
      <c r="H127" s="38">
        <v>18185712</v>
      </c>
    </row>
    <row r="128" spans="2:8" s="11" customFormat="1" ht="12">
      <c r="B128" s="34" t="s">
        <v>96</v>
      </c>
      <c r="C128" s="37">
        <v>1000873.09381</v>
      </c>
      <c r="D128" s="37">
        <v>1179813.49139</v>
      </c>
      <c r="E128" s="38">
        <v>2180686.5852</v>
      </c>
      <c r="F128" s="37">
        <v>9203672.56373</v>
      </c>
      <c r="G128" s="37">
        <v>9114855.43627</v>
      </c>
      <c r="H128" s="38">
        <v>18318528</v>
      </c>
    </row>
    <row r="129" spans="2:8" s="11" customFormat="1" ht="12">
      <c r="B129" s="34" t="s">
        <v>97</v>
      </c>
      <c r="C129" s="37">
        <v>1039590.27958</v>
      </c>
      <c r="D129" s="37">
        <v>1235113.89494</v>
      </c>
      <c r="E129" s="38">
        <v>2274704.17452</v>
      </c>
      <c r="F129" s="37">
        <v>9259502.99843</v>
      </c>
      <c r="G129" s="37">
        <v>9163578.00157</v>
      </c>
      <c r="H129" s="38">
        <v>18423081</v>
      </c>
    </row>
    <row r="130" spans="2:8" s="11" customFormat="1" ht="12">
      <c r="B130" s="34" t="s">
        <v>98</v>
      </c>
      <c r="C130" s="37">
        <v>1074924.43276</v>
      </c>
      <c r="D130" s="37">
        <v>1253418.84285</v>
      </c>
      <c r="E130" s="38">
        <v>2328343.27561</v>
      </c>
      <c r="F130" s="37">
        <v>9317084.90772</v>
      </c>
      <c r="G130" s="37">
        <v>9218359.09228</v>
      </c>
      <c r="H130" s="38">
        <v>18535444</v>
      </c>
    </row>
    <row r="131" spans="2:8" s="11" customFormat="1" ht="12">
      <c r="B131" s="34" t="s">
        <v>99</v>
      </c>
      <c r="C131" s="37">
        <v>1108649.7877</v>
      </c>
      <c r="D131" s="37">
        <v>1300075.09205</v>
      </c>
      <c r="E131" s="38">
        <v>2408724.8797500003</v>
      </c>
      <c r="F131" s="37">
        <v>9346562.32537</v>
      </c>
      <c r="G131" s="37">
        <v>9280933.67463</v>
      </c>
      <c r="H131" s="38">
        <v>18627496</v>
      </c>
    </row>
    <row r="132" spans="2:8" s="11" customFormat="1" ht="12">
      <c r="B132" s="34" t="s">
        <v>100</v>
      </c>
      <c r="C132" s="37">
        <v>1050829.21216</v>
      </c>
      <c r="D132" s="37">
        <v>1215620.50833</v>
      </c>
      <c r="E132" s="38">
        <v>2266449.72049</v>
      </c>
      <c r="F132" s="37">
        <v>9394880.06069</v>
      </c>
      <c r="G132" s="37">
        <v>9318906.93931</v>
      </c>
      <c r="H132" s="38">
        <v>18713787</v>
      </c>
    </row>
    <row r="133" spans="2:8" s="11" customFormat="1" ht="12">
      <c r="B133" s="34" t="s">
        <v>101</v>
      </c>
      <c r="C133" s="37">
        <v>1113565.95812</v>
      </c>
      <c r="D133" s="37">
        <v>1281399.36624</v>
      </c>
      <c r="E133" s="38">
        <v>2394965.32436</v>
      </c>
      <c r="F133" s="37">
        <v>9453070.1238</v>
      </c>
      <c r="G133" s="37">
        <v>9364482.8762</v>
      </c>
      <c r="H133" s="38">
        <v>18817553</v>
      </c>
    </row>
    <row r="134" spans="2:8" s="11" customFormat="1" ht="12">
      <c r="B134" s="34" t="s">
        <v>102</v>
      </c>
      <c r="C134" s="37">
        <v>1154380.900159248</v>
      </c>
      <c r="D134" s="37">
        <v>1345966.788659752</v>
      </c>
      <c r="E134" s="38">
        <v>2500347.688819</v>
      </c>
      <c r="F134" s="37">
        <v>9498437.76270202</v>
      </c>
      <c r="G134" s="37">
        <v>9410646.23729798</v>
      </c>
      <c r="H134" s="38">
        <v>18909084</v>
      </c>
    </row>
    <row r="135" spans="2:8" s="11" customFormat="1" ht="12">
      <c r="B135" s="34" t="s">
        <v>103</v>
      </c>
      <c r="C135" s="37">
        <v>1120580.154008216</v>
      </c>
      <c r="D135" s="37">
        <v>1298570.637991784</v>
      </c>
      <c r="E135" s="38">
        <v>2419150.792</v>
      </c>
      <c r="F135" s="37">
        <v>9505361.280433116</v>
      </c>
      <c r="G135" s="37">
        <v>9377572.719566884</v>
      </c>
      <c r="H135" s="38">
        <v>18882934</v>
      </c>
    </row>
    <row r="136" spans="2:8" s="11" customFormat="1" ht="12">
      <c r="B136" s="34" t="s">
        <v>104</v>
      </c>
      <c r="C136" s="37">
        <v>1158012.0584434732</v>
      </c>
      <c r="D136" s="37">
        <v>1355224.952213527</v>
      </c>
      <c r="E136" s="38">
        <v>2513237.0106570004</v>
      </c>
      <c r="F136" s="37">
        <v>9560223.539890973</v>
      </c>
      <c r="G136" s="37">
        <v>9431225.460109027</v>
      </c>
      <c r="H136" s="38">
        <v>18991449</v>
      </c>
    </row>
    <row r="137" spans="2:8" s="11" customFormat="1" ht="12">
      <c r="B137" s="34" t="s">
        <v>105</v>
      </c>
      <c r="C137" s="35">
        <v>1238843.6539052974</v>
      </c>
      <c r="D137" s="35">
        <v>1489443.6278337026</v>
      </c>
      <c r="E137" s="36">
        <v>2728287.281739</v>
      </c>
      <c r="F137" s="35">
        <v>9618680.68579245</v>
      </c>
      <c r="G137" s="35">
        <v>9487771.31420755</v>
      </c>
      <c r="H137" s="36">
        <v>19106452</v>
      </c>
    </row>
    <row r="138" spans="2:8" s="11" customFormat="1" ht="12">
      <c r="B138" s="46" t="s">
        <v>106</v>
      </c>
      <c r="C138" s="37">
        <v>1225091.6681394398</v>
      </c>
      <c r="D138" s="37">
        <v>1426869.9354865602</v>
      </c>
      <c r="E138" s="38">
        <v>2651961.6036259998</v>
      </c>
      <c r="F138" s="37">
        <v>9682210.449200436</v>
      </c>
      <c r="G138" s="37">
        <v>9545798.550799564</v>
      </c>
      <c r="H138" s="38">
        <v>19228009</v>
      </c>
    </row>
    <row r="139" spans="2:8" s="11" customFormat="1" ht="12">
      <c r="B139" s="46" t="s">
        <v>107</v>
      </c>
      <c r="C139" s="37">
        <v>1239033.6407852168</v>
      </c>
      <c r="D139" s="37">
        <v>1446414.4538777831</v>
      </c>
      <c r="E139" s="38">
        <v>2685448.0946629997</v>
      </c>
      <c r="F139" s="37">
        <v>9728429.5603213</v>
      </c>
      <c r="G139" s="37">
        <v>9571992.4396787</v>
      </c>
      <c r="H139" s="38">
        <v>19300422</v>
      </c>
    </row>
    <row r="140" spans="2:8" s="11" customFormat="1" ht="12">
      <c r="B140" s="46" t="s">
        <v>108</v>
      </c>
      <c r="C140" s="37">
        <v>1279915.0038714244</v>
      </c>
      <c r="D140" s="37">
        <v>1510207.8018105756</v>
      </c>
      <c r="E140" s="38">
        <v>2790122.805682</v>
      </c>
      <c r="F140" s="37">
        <v>9776191.170253348</v>
      </c>
      <c r="G140" s="37">
        <v>9605997.829746652</v>
      </c>
      <c r="H140" s="38">
        <v>19382189</v>
      </c>
    </row>
    <row r="141" spans="2:8" s="11" customFormat="1" ht="12">
      <c r="B141" s="46" t="s">
        <v>109</v>
      </c>
      <c r="C141" s="37">
        <v>1230768.159818921</v>
      </c>
      <c r="D141" s="37">
        <v>1426700.1656660791</v>
      </c>
      <c r="E141" s="38">
        <v>2657468.3254850004</v>
      </c>
      <c r="F141" s="37">
        <v>9812871.077225598</v>
      </c>
      <c r="G141" s="37">
        <v>9612708.922774402</v>
      </c>
      <c r="H141" s="38">
        <v>19425580</v>
      </c>
    </row>
    <row r="142" spans="2:8" s="13" customFormat="1" ht="12">
      <c r="B142" s="45" t="s">
        <v>110</v>
      </c>
      <c r="C142" s="35">
        <v>1319279.7613330986</v>
      </c>
      <c r="D142" s="35">
        <v>1523624.7410679013</v>
      </c>
      <c r="E142" s="36">
        <v>2842904.502401</v>
      </c>
      <c r="F142" s="35">
        <v>9866482.20442572</v>
      </c>
      <c r="G142" s="35">
        <v>9665475.79557428</v>
      </c>
      <c r="H142" s="36">
        <v>19531958</v>
      </c>
    </row>
    <row r="143" spans="2:8" ht="12">
      <c r="B143" s="29" t="s">
        <v>41</v>
      </c>
      <c r="C143" s="13"/>
      <c r="D143" s="13"/>
      <c r="E143" s="13"/>
      <c r="F143" s="13"/>
      <c r="G143" s="13"/>
      <c r="H143" s="13"/>
    </row>
    <row r="144" spans="2:8" ht="12">
      <c r="B144" s="6"/>
      <c r="C144" s="13"/>
      <c r="D144" s="13"/>
      <c r="E144" s="13"/>
      <c r="F144" s="13"/>
      <c r="G144" s="13"/>
      <c r="H144" s="13"/>
    </row>
    <row r="145" s="47" customFormat="1" ht="12">
      <c r="B145" s="48"/>
    </row>
    <row r="146" spans="2:8" s="32" customFormat="1" ht="12">
      <c r="B146" s="6"/>
      <c r="C146" s="1"/>
      <c r="D146" s="1"/>
      <c r="E146" s="1"/>
      <c r="F146" s="1"/>
      <c r="G146" s="1"/>
      <c r="H146" s="1"/>
    </row>
    <row r="147" spans="3:8" ht="16.5">
      <c r="C147" s="7" t="s">
        <v>33</v>
      </c>
      <c r="G147" s="2"/>
      <c r="H147" s="43"/>
    </row>
    <row r="148" spans="2:8" s="13" customFormat="1" ht="14.25" customHeight="1">
      <c r="B148" s="32"/>
      <c r="C148" s="32" t="s">
        <v>42</v>
      </c>
      <c r="D148" s="32"/>
      <c r="E148" s="32"/>
      <c r="F148" s="32"/>
      <c r="G148" s="32"/>
      <c r="H148" s="32"/>
    </row>
    <row r="149" spans="2:8" s="13" customFormat="1" ht="12">
      <c r="B149" s="1"/>
      <c r="C149" s="1"/>
      <c r="D149" s="1"/>
      <c r="E149" s="1"/>
      <c r="F149" s="1"/>
      <c r="G149" s="1"/>
      <c r="H149" s="1"/>
    </row>
    <row r="150" spans="3:8" s="13" customFormat="1" ht="13.5">
      <c r="C150" s="55" t="s">
        <v>31</v>
      </c>
      <c r="D150" s="55"/>
      <c r="E150" s="55"/>
      <c r="F150" s="55" t="s">
        <v>32</v>
      </c>
      <c r="G150" s="55"/>
      <c r="H150" s="55"/>
    </row>
    <row r="151" spans="3:8" s="13" customFormat="1" ht="13.5">
      <c r="C151" s="17" t="s">
        <v>9</v>
      </c>
      <c r="D151" s="17" t="s">
        <v>10</v>
      </c>
      <c r="E151" s="17" t="s">
        <v>14</v>
      </c>
      <c r="F151" s="17" t="s">
        <v>9</v>
      </c>
      <c r="G151" s="17" t="s">
        <v>10</v>
      </c>
      <c r="H151" s="17" t="s">
        <v>14</v>
      </c>
    </row>
    <row r="152" spans="2:8" s="13" customFormat="1" ht="12">
      <c r="B152" s="28" t="s">
        <v>66</v>
      </c>
      <c r="C152" s="39">
        <v>58299.276436</v>
      </c>
      <c r="D152" s="39">
        <v>153829.937152</v>
      </c>
      <c r="E152" s="40">
        <f aca="true" t="shared" si="8" ref="E152:E163">SUM(C152:D152)</f>
        <v>212129.21358799998</v>
      </c>
      <c r="F152" s="39">
        <v>153262</v>
      </c>
      <c r="G152" s="39">
        <v>286929</v>
      </c>
      <c r="H152" s="40">
        <f aca="true" t="shared" si="9" ref="H152:H163">SUM(F152:G152)</f>
        <v>440191</v>
      </c>
    </row>
    <row r="153" spans="2:8" s="13" customFormat="1" ht="12">
      <c r="B153" s="34" t="s">
        <v>67</v>
      </c>
      <c r="C153" s="37">
        <v>106447.7458</v>
      </c>
      <c r="D153" s="37">
        <v>292213.789714</v>
      </c>
      <c r="E153" s="38">
        <f t="shared" si="8"/>
        <v>398661.535514</v>
      </c>
      <c r="F153" s="37">
        <v>277159</v>
      </c>
      <c r="G153" s="37">
        <v>524099</v>
      </c>
      <c r="H153" s="38">
        <f t="shared" si="9"/>
        <v>801258</v>
      </c>
    </row>
    <row r="154" spans="2:8" s="13" customFormat="1" ht="12">
      <c r="B154" s="34" t="s">
        <v>68</v>
      </c>
      <c r="C154" s="37">
        <v>159615.22416100002</v>
      </c>
      <c r="D154" s="37">
        <v>420249.412522</v>
      </c>
      <c r="E154" s="38">
        <f t="shared" si="8"/>
        <v>579864.636683</v>
      </c>
      <c r="F154" s="37">
        <v>406268</v>
      </c>
      <c r="G154" s="37">
        <v>760949</v>
      </c>
      <c r="H154" s="38">
        <f t="shared" si="9"/>
        <v>1167217</v>
      </c>
    </row>
    <row r="155" spans="2:8" s="13" customFormat="1" ht="12">
      <c r="B155" s="34" t="s">
        <v>69</v>
      </c>
      <c r="C155" s="35">
        <v>212356.617459</v>
      </c>
      <c r="D155" s="35">
        <v>554134.324269</v>
      </c>
      <c r="E155" s="36">
        <f t="shared" si="8"/>
        <v>766490.941728</v>
      </c>
      <c r="F155" s="35">
        <v>534304</v>
      </c>
      <c r="G155" s="35">
        <v>994248</v>
      </c>
      <c r="H155" s="36">
        <f t="shared" si="9"/>
        <v>1528552</v>
      </c>
    </row>
    <row r="156" spans="2:8" s="13" customFormat="1" ht="12">
      <c r="B156" s="28" t="s">
        <v>62</v>
      </c>
      <c r="C156" s="39">
        <v>55471.275674000004</v>
      </c>
      <c r="D156" s="39">
        <v>139980.386057</v>
      </c>
      <c r="E156" s="40">
        <f t="shared" si="8"/>
        <v>195451.661731</v>
      </c>
      <c r="F156" s="39">
        <v>127745</v>
      </c>
      <c r="G156" s="39">
        <v>234202</v>
      </c>
      <c r="H156" s="40">
        <f t="shared" si="9"/>
        <v>361947</v>
      </c>
    </row>
    <row r="157" spans="2:8" s="13" customFormat="1" ht="12">
      <c r="B157" s="34" t="s">
        <v>63</v>
      </c>
      <c r="C157" s="37">
        <v>103746.50520500001</v>
      </c>
      <c r="D157" s="37">
        <v>256260.77361</v>
      </c>
      <c r="E157" s="38">
        <f t="shared" si="8"/>
        <v>360007.278815</v>
      </c>
      <c r="F157" s="37">
        <v>229874</v>
      </c>
      <c r="G157" s="37">
        <v>418861</v>
      </c>
      <c r="H157" s="38">
        <f t="shared" si="9"/>
        <v>648735</v>
      </c>
    </row>
    <row r="158" spans="2:8" s="13" customFormat="1" ht="12">
      <c r="B158" s="34" t="s">
        <v>64</v>
      </c>
      <c r="C158" s="37">
        <v>150409.432137</v>
      </c>
      <c r="D158" s="37">
        <v>370754.722136</v>
      </c>
      <c r="E158" s="38">
        <f t="shared" si="8"/>
        <v>521164.15427299996</v>
      </c>
      <c r="F158" s="37">
        <v>332731</v>
      </c>
      <c r="G158" s="37">
        <v>603686</v>
      </c>
      <c r="H158" s="38">
        <f t="shared" si="9"/>
        <v>936417</v>
      </c>
    </row>
    <row r="159" spans="2:8" s="13" customFormat="1" ht="12">
      <c r="B159" s="34" t="s">
        <v>65</v>
      </c>
      <c r="C159" s="35">
        <v>203053.412639</v>
      </c>
      <c r="D159" s="35">
        <v>497549.33564199996</v>
      </c>
      <c r="E159" s="36">
        <f t="shared" si="8"/>
        <v>700602.748281</v>
      </c>
      <c r="F159" s="35">
        <v>440195</v>
      </c>
      <c r="G159" s="35">
        <v>795460</v>
      </c>
      <c r="H159" s="36">
        <f t="shared" si="9"/>
        <v>1235655</v>
      </c>
    </row>
    <row r="160" spans="2:8" s="13" customFormat="1" ht="12">
      <c r="B160" s="28" t="s">
        <v>58</v>
      </c>
      <c r="C160" s="39">
        <v>53671.226037</v>
      </c>
      <c r="D160" s="39">
        <v>133129.480235</v>
      </c>
      <c r="E160" s="40">
        <f t="shared" si="8"/>
        <v>186800.70627199998</v>
      </c>
      <c r="F160" s="39">
        <v>104897</v>
      </c>
      <c r="G160" s="39">
        <v>195350</v>
      </c>
      <c r="H160" s="40">
        <f t="shared" si="9"/>
        <v>300247</v>
      </c>
    </row>
    <row r="161" spans="2:8" s="13" customFormat="1" ht="12">
      <c r="B161" s="34" t="s">
        <v>59</v>
      </c>
      <c r="C161" s="37">
        <v>106887.39012</v>
      </c>
      <c r="D161" s="37">
        <v>264346.619479</v>
      </c>
      <c r="E161" s="38">
        <f t="shared" si="8"/>
        <v>371234.009599</v>
      </c>
      <c r="F161" s="37">
        <v>203069</v>
      </c>
      <c r="G161" s="37">
        <v>377986</v>
      </c>
      <c r="H161" s="38">
        <f t="shared" si="9"/>
        <v>581055</v>
      </c>
    </row>
    <row r="162" spans="2:8" s="13" customFormat="1" ht="12">
      <c r="B162" s="34" t="s">
        <v>60</v>
      </c>
      <c r="C162" s="37">
        <v>161968.81430700002</v>
      </c>
      <c r="D162" s="37">
        <v>396306.535699</v>
      </c>
      <c r="E162" s="38">
        <f t="shared" si="8"/>
        <v>558275.350006</v>
      </c>
      <c r="F162" s="37">
        <v>307310</v>
      </c>
      <c r="G162" s="37">
        <v>568575</v>
      </c>
      <c r="H162" s="38">
        <f t="shared" si="9"/>
        <v>875885</v>
      </c>
    </row>
    <row r="163" spans="2:8" s="13" customFormat="1" ht="12">
      <c r="B163" s="34" t="s">
        <v>61</v>
      </c>
      <c r="C163" s="35">
        <v>223056.248931</v>
      </c>
      <c r="D163" s="35">
        <v>543105.478306</v>
      </c>
      <c r="E163" s="36">
        <f t="shared" si="8"/>
        <v>766161.727237</v>
      </c>
      <c r="F163" s="35">
        <v>423412</v>
      </c>
      <c r="G163" s="35">
        <v>775198</v>
      </c>
      <c r="H163" s="36">
        <f t="shared" si="9"/>
        <v>1198610</v>
      </c>
    </row>
    <row r="164" spans="2:8" s="13" customFormat="1" ht="12">
      <c r="B164" s="28" t="s">
        <v>49</v>
      </c>
      <c r="C164" s="39">
        <v>56648.127368</v>
      </c>
      <c r="D164" s="39">
        <v>152542.101928</v>
      </c>
      <c r="E164" s="40">
        <v>209190.229296</v>
      </c>
      <c r="F164" s="39">
        <v>109109</v>
      </c>
      <c r="G164" s="39">
        <v>202995</v>
      </c>
      <c r="H164" s="40">
        <v>312104</v>
      </c>
    </row>
    <row r="165" spans="2:8" s="13" customFormat="1" ht="12">
      <c r="B165" s="34" t="s">
        <v>50</v>
      </c>
      <c r="C165" s="37">
        <v>113901.314666</v>
      </c>
      <c r="D165" s="37">
        <v>306101.61611</v>
      </c>
      <c r="E165" s="38">
        <v>420002.930776</v>
      </c>
      <c r="F165" s="37">
        <v>213839</v>
      </c>
      <c r="G165" s="37">
        <v>395122</v>
      </c>
      <c r="H165" s="38">
        <v>608961</v>
      </c>
    </row>
    <row r="166" spans="2:8" s="13" customFormat="1" ht="12">
      <c r="B166" s="34" t="s">
        <v>51</v>
      </c>
      <c r="C166" s="37">
        <v>173067.995551</v>
      </c>
      <c r="D166" s="37">
        <v>453894.307559</v>
      </c>
      <c r="E166" s="38">
        <v>626962.30311</v>
      </c>
      <c r="F166" s="37">
        <v>320975</v>
      </c>
      <c r="G166" s="37">
        <v>588774</v>
      </c>
      <c r="H166" s="38">
        <v>909749</v>
      </c>
    </row>
    <row r="167" spans="2:8" s="13" customFormat="1" ht="12">
      <c r="B167" s="34" t="s">
        <v>52</v>
      </c>
      <c r="C167" s="35">
        <v>236693.530407</v>
      </c>
      <c r="D167" s="35">
        <v>613611.287295</v>
      </c>
      <c r="E167" s="36">
        <v>850304.817702</v>
      </c>
      <c r="F167" s="35">
        <v>432429</v>
      </c>
      <c r="G167" s="35">
        <v>790708</v>
      </c>
      <c r="H167" s="36">
        <v>1223137</v>
      </c>
    </row>
    <row r="168" spans="2:8" s="13" customFormat="1" ht="12">
      <c r="B168" s="28" t="s">
        <v>53</v>
      </c>
      <c r="C168" s="39">
        <v>62577</v>
      </c>
      <c r="D168" s="39">
        <v>163974</v>
      </c>
      <c r="E168" s="40">
        <v>226551</v>
      </c>
      <c r="F168" s="39">
        <v>102566</v>
      </c>
      <c r="G168" s="39">
        <v>189969</v>
      </c>
      <c r="H168" s="40">
        <v>292535</v>
      </c>
    </row>
    <row r="169" spans="2:8" s="13" customFormat="1" ht="12">
      <c r="B169" s="34" t="s">
        <v>54</v>
      </c>
      <c r="C169" s="37">
        <v>120617.657182</v>
      </c>
      <c r="D169" s="37">
        <v>314107.34811</v>
      </c>
      <c r="E169" s="38">
        <v>434725.005292</v>
      </c>
      <c r="F169" s="37">
        <v>192783</v>
      </c>
      <c r="G169" s="37">
        <v>360650</v>
      </c>
      <c r="H169" s="38">
        <v>553433</v>
      </c>
    </row>
    <row r="170" spans="2:8" s="13" customFormat="1" ht="12">
      <c r="B170" s="34" t="s">
        <v>55</v>
      </c>
      <c r="C170" s="37">
        <v>177290</v>
      </c>
      <c r="D170" s="37">
        <v>458154</v>
      </c>
      <c r="E170" s="38">
        <v>635444</v>
      </c>
      <c r="F170" s="37">
        <v>283107</v>
      </c>
      <c r="G170" s="37">
        <v>529567</v>
      </c>
      <c r="H170" s="38">
        <v>812674</v>
      </c>
    </row>
    <row r="171" spans="2:8" s="13" customFormat="1" ht="12">
      <c r="B171" s="34" t="s">
        <v>44</v>
      </c>
      <c r="C171" s="35">
        <v>239952</v>
      </c>
      <c r="D171" s="35">
        <v>618591</v>
      </c>
      <c r="E171" s="36">
        <v>858543</v>
      </c>
      <c r="F171" s="35">
        <v>377979</v>
      </c>
      <c r="G171" s="35">
        <v>706476</v>
      </c>
      <c r="H171" s="36">
        <v>1084455</v>
      </c>
    </row>
    <row r="172" spans="2:8" s="13" customFormat="1" ht="12">
      <c r="B172" s="28" t="s">
        <v>46</v>
      </c>
      <c r="C172" s="39">
        <v>64884</v>
      </c>
      <c r="D172" s="39">
        <v>160453</v>
      </c>
      <c r="E172" s="40">
        <v>225337</v>
      </c>
      <c r="F172" s="39">
        <v>96591</v>
      </c>
      <c r="G172" s="39">
        <v>178456</v>
      </c>
      <c r="H172" s="40">
        <v>275047</v>
      </c>
    </row>
    <row r="173" spans="2:8" s="13" customFormat="1" ht="12">
      <c r="B173" s="34" t="s">
        <v>45</v>
      </c>
      <c r="C173" s="37">
        <v>126026.31573873541</v>
      </c>
      <c r="D173" s="37">
        <v>315897.5514272646</v>
      </c>
      <c r="E173" s="38">
        <v>441923.867166</v>
      </c>
      <c r="F173" s="37">
        <v>184653.6608257496</v>
      </c>
      <c r="G173" s="37">
        <v>339304.33917425043</v>
      </c>
      <c r="H173" s="38">
        <v>523958</v>
      </c>
    </row>
    <row r="174" spans="2:8" s="13" customFormat="1" ht="12">
      <c r="B174" s="34" t="s">
        <v>48</v>
      </c>
      <c r="C174" s="37">
        <v>188132.03201864316</v>
      </c>
      <c r="D174" s="37">
        <v>472754.94045635685</v>
      </c>
      <c r="E174" s="38">
        <v>660886.972475</v>
      </c>
      <c r="F174" s="37">
        <v>276076.3984625554</v>
      </c>
      <c r="G174" s="37">
        <v>502315.6015374446</v>
      </c>
      <c r="H174" s="38">
        <v>778392</v>
      </c>
    </row>
    <row r="175" spans="2:8" s="11" customFormat="1" ht="12">
      <c r="B175" s="34" t="s">
        <v>56</v>
      </c>
      <c r="C175" s="35">
        <v>261735</v>
      </c>
      <c r="D175" s="35">
        <v>644079</v>
      </c>
      <c r="E175" s="36">
        <v>905814</v>
      </c>
      <c r="F175" s="35">
        <v>369133</v>
      </c>
      <c r="G175" s="35">
        <v>669348</v>
      </c>
      <c r="H175" s="36">
        <v>1038481</v>
      </c>
    </row>
    <row r="176" spans="2:8" s="11" customFormat="1" ht="12">
      <c r="B176" s="28" t="s">
        <v>57</v>
      </c>
      <c r="C176" s="39">
        <v>73570.442217</v>
      </c>
      <c r="D176" s="39">
        <v>173644.857036</v>
      </c>
      <c r="E176" s="40">
        <f aca="true" t="shared" si="10" ref="E176:E183">SUM(C176:D176)</f>
        <v>247215.299253</v>
      </c>
      <c r="F176" s="39">
        <v>89471</v>
      </c>
      <c r="G176" s="39">
        <v>160737</v>
      </c>
      <c r="H176" s="40">
        <f aca="true" t="shared" si="11" ref="H176:H183">SUM(F176:G176)</f>
        <v>250208</v>
      </c>
    </row>
    <row r="177" spans="2:8" s="11" customFormat="1" ht="12">
      <c r="B177" s="34" t="s">
        <v>72</v>
      </c>
      <c r="C177" s="37">
        <v>148407.547155</v>
      </c>
      <c r="D177" s="37">
        <v>338021.34213500004</v>
      </c>
      <c r="E177" s="38">
        <f t="shared" si="10"/>
        <v>486428.8892900001</v>
      </c>
      <c r="F177" s="37">
        <v>168948</v>
      </c>
      <c r="G177" s="37">
        <v>304311</v>
      </c>
      <c r="H177" s="38">
        <f t="shared" si="11"/>
        <v>473259</v>
      </c>
    </row>
    <row r="178" spans="2:8" s="11" customFormat="1" ht="12">
      <c r="B178" s="34" t="s">
        <v>73</v>
      </c>
      <c r="C178" s="37">
        <v>176928.26005</v>
      </c>
      <c r="D178" s="37">
        <v>398900.97270200006</v>
      </c>
      <c r="E178" s="38">
        <f t="shared" si="10"/>
        <v>575829.2327520001</v>
      </c>
      <c r="F178" s="37">
        <v>199696</v>
      </c>
      <c r="G178" s="37">
        <v>358165</v>
      </c>
      <c r="H178" s="38">
        <f t="shared" si="11"/>
        <v>557861</v>
      </c>
    </row>
    <row r="179" spans="2:8" s="11" customFormat="1" ht="12">
      <c r="B179" s="34" t="s">
        <v>74</v>
      </c>
      <c r="C179" s="37">
        <v>197773.42962500002</v>
      </c>
      <c r="D179" s="37">
        <v>449916.6845520001</v>
      </c>
      <c r="E179" s="38">
        <f t="shared" si="10"/>
        <v>647690.1141770001</v>
      </c>
      <c r="F179" s="37">
        <v>224281</v>
      </c>
      <c r="G179" s="37">
        <v>401803</v>
      </c>
      <c r="H179" s="38">
        <f t="shared" si="11"/>
        <v>626084</v>
      </c>
    </row>
    <row r="180" spans="2:8" s="11" customFormat="1" ht="12">
      <c r="B180" s="34" t="s">
        <v>75</v>
      </c>
      <c r="C180" s="37">
        <v>224356.082388</v>
      </c>
      <c r="D180" s="37">
        <v>505810.2366780001</v>
      </c>
      <c r="E180" s="38">
        <f t="shared" si="10"/>
        <v>730166.319066</v>
      </c>
      <c r="F180" s="37">
        <v>251277</v>
      </c>
      <c r="G180" s="37">
        <v>448621</v>
      </c>
      <c r="H180" s="38">
        <f t="shared" si="11"/>
        <v>699898</v>
      </c>
    </row>
    <row r="181" spans="2:8" s="11" customFormat="1" ht="12">
      <c r="B181" s="34" t="s">
        <v>77</v>
      </c>
      <c r="C181" s="37">
        <v>249128.758692</v>
      </c>
      <c r="D181" s="37">
        <v>559350.8045290001</v>
      </c>
      <c r="E181" s="38">
        <f t="shared" si="10"/>
        <v>808479.5632210001</v>
      </c>
      <c r="F181" s="37">
        <v>278178</v>
      </c>
      <c r="G181" s="37">
        <v>496502</v>
      </c>
      <c r="H181" s="38">
        <f t="shared" si="11"/>
        <v>774680</v>
      </c>
    </row>
    <row r="182" spans="2:8" s="13" customFormat="1" ht="12">
      <c r="B182" s="34" t="s">
        <v>78</v>
      </c>
      <c r="C182" s="37">
        <v>272113.517282</v>
      </c>
      <c r="D182" s="37">
        <v>610794.6566930001</v>
      </c>
      <c r="E182" s="38">
        <f t="shared" si="10"/>
        <v>882908.1739750002</v>
      </c>
      <c r="F182" s="37">
        <v>304661</v>
      </c>
      <c r="G182" s="37">
        <v>542313</v>
      </c>
      <c r="H182" s="38">
        <f t="shared" si="11"/>
        <v>846974</v>
      </c>
    </row>
    <row r="183" spans="2:8" s="13" customFormat="1" ht="12">
      <c r="B183" s="34" t="s">
        <v>79</v>
      </c>
      <c r="C183" s="35">
        <v>302742.606265</v>
      </c>
      <c r="D183" s="35">
        <v>669516.2361780001</v>
      </c>
      <c r="E183" s="36">
        <f t="shared" si="10"/>
        <v>972258.8424430001</v>
      </c>
      <c r="F183" s="35">
        <v>334586</v>
      </c>
      <c r="G183" s="35">
        <v>593470</v>
      </c>
      <c r="H183" s="36">
        <f t="shared" si="11"/>
        <v>928056</v>
      </c>
    </row>
    <row r="184" spans="2:8" s="13" customFormat="1" ht="12">
      <c r="B184" s="28" t="s">
        <v>81</v>
      </c>
      <c r="C184" s="39">
        <v>26708.606317</v>
      </c>
      <c r="D184" s="39">
        <v>60281.684641</v>
      </c>
      <c r="E184" s="40">
        <v>86990.290958</v>
      </c>
      <c r="F184" s="39">
        <v>28635</v>
      </c>
      <c r="G184" s="39">
        <v>49468</v>
      </c>
      <c r="H184" s="40">
        <v>78103</v>
      </c>
    </row>
    <row r="185" spans="2:8" s="13" customFormat="1" ht="12">
      <c r="B185" s="34" t="s">
        <v>82</v>
      </c>
      <c r="C185" s="37">
        <v>49242.270712</v>
      </c>
      <c r="D185" s="37">
        <v>111377.319803</v>
      </c>
      <c r="E185" s="38">
        <v>160619.590515</v>
      </c>
      <c r="F185" s="37">
        <v>53920</v>
      </c>
      <c r="G185" s="37">
        <v>93867</v>
      </c>
      <c r="H185" s="38">
        <v>147787</v>
      </c>
    </row>
    <row r="186" spans="2:8" s="13" customFormat="1" ht="12">
      <c r="B186" s="34" t="s">
        <v>83</v>
      </c>
      <c r="C186" s="37">
        <v>75526.245934</v>
      </c>
      <c r="D186" s="37">
        <v>171957.512889</v>
      </c>
      <c r="E186" s="38">
        <v>247483.758823</v>
      </c>
      <c r="F186" s="37">
        <v>84595</v>
      </c>
      <c r="G186" s="37">
        <v>148695</v>
      </c>
      <c r="H186" s="38">
        <v>233290</v>
      </c>
    </row>
    <row r="187" spans="2:8" s="13" customFormat="1" ht="12">
      <c r="B187" s="34" t="s">
        <v>84</v>
      </c>
      <c r="C187" s="37">
        <v>96802.491916</v>
      </c>
      <c r="D187" s="37">
        <v>222909.901109</v>
      </c>
      <c r="E187" s="38">
        <v>319712.393025</v>
      </c>
      <c r="F187" s="37">
        <v>109217</v>
      </c>
      <c r="G187" s="37">
        <v>193165</v>
      </c>
      <c r="H187" s="38">
        <v>302382</v>
      </c>
    </row>
    <row r="188" spans="2:8" s="13" customFormat="1" ht="12">
      <c r="B188" s="34" t="s">
        <v>85</v>
      </c>
      <c r="C188" s="37">
        <v>122294.494333</v>
      </c>
      <c r="D188" s="37">
        <v>279100.711517</v>
      </c>
      <c r="E188" s="38">
        <v>401395.20584999997</v>
      </c>
      <c r="F188" s="37">
        <v>136975</v>
      </c>
      <c r="G188" s="37">
        <v>241403</v>
      </c>
      <c r="H188" s="38">
        <v>378378</v>
      </c>
    </row>
    <row r="189" spans="2:8" s="13" customFormat="1" ht="12">
      <c r="B189" s="34" t="s">
        <v>86</v>
      </c>
      <c r="C189" s="37">
        <v>144140</v>
      </c>
      <c r="D189" s="37">
        <v>330370</v>
      </c>
      <c r="E189" s="38">
        <v>474510</v>
      </c>
      <c r="F189" s="37">
        <v>161420</v>
      </c>
      <c r="G189" s="37">
        <v>283854</v>
      </c>
      <c r="H189" s="38">
        <v>445274</v>
      </c>
    </row>
    <row r="190" spans="2:8" s="13" customFormat="1" ht="12">
      <c r="B190" s="34" t="s">
        <v>88</v>
      </c>
      <c r="C190" s="37">
        <v>167009.543384</v>
      </c>
      <c r="D190" s="37">
        <v>386936.555382</v>
      </c>
      <c r="E190" s="38">
        <v>553946.098766</v>
      </c>
      <c r="F190" s="37">
        <v>187090</v>
      </c>
      <c r="G190" s="37">
        <v>328498</v>
      </c>
      <c r="H190" s="38">
        <v>515588</v>
      </c>
    </row>
    <row r="191" spans="2:8" s="13" customFormat="1" ht="12">
      <c r="B191" s="34" t="s">
        <v>89</v>
      </c>
      <c r="C191" s="37">
        <v>186156.258557</v>
      </c>
      <c r="D191" s="37">
        <v>439092.583736</v>
      </c>
      <c r="E191" s="38">
        <v>625248.842293</v>
      </c>
      <c r="F191" s="37">
        <v>211488</v>
      </c>
      <c r="G191" s="37">
        <v>370586</v>
      </c>
      <c r="H191" s="38">
        <v>582074</v>
      </c>
    </row>
    <row r="192" spans="2:8" s="13" customFormat="1" ht="12">
      <c r="B192" s="34" t="s">
        <v>91</v>
      </c>
      <c r="C192" s="37">
        <v>213741.017474</v>
      </c>
      <c r="D192" s="37">
        <v>496205.93421</v>
      </c>
      <c r="E192" s="38">
        <v>709946.951684</v>
      </c>
      <c r="F192" s="37">
        <v>241205</v>
      </c>
      <c r="G192" s="37">
        <v>422437</v>
      </c>
      <c r="H192" s="38">
        <v>663642</v>
      </c>
    </row>
    <row r="193" spans="2:8" s="13" customFormat="1" ht="12">
      <c r="B193" s="34" t="s">
        <v>90</v>
      </c>
      <c r="C193" s="37">
        <v>237211.923431</v>
      </c>
      <c r="D193" s="37">
        <v>550655.63055</v>
      </c>
      <c r="E193" s="38">
        <v>787867.553981</v>
      </c>
      <c r="F193" s="37">
        <v>267438</v>
      </c>
      <c r="G193" s="37">
        <v>469087</v>
      </c>
      <c r="H193" s="38">
        <v>736525</v>
      </c>
    </row>
    <row r="194" spans="2:8" s="13" customFormat="1" ht="12">
      <c r="B194" s="34" t="s">
        <v>92</v>
      </c>
      <c r="C194" s="37">
        <v>263438.332985</v>
      </c>
      <c r="D194" s="37">
        <v>611167.442991</v>
      </c>
      <c r="E194" s="38">
        <v>874605.775976</v>
      </c>
      <c r="F194" s="37">
        <v>297730</v>
      </c>
      <c r="G194" s="37">
        <v>521712</v>
      </c>
      <c r="H194" s="38">
        <v>819442</v>
      </c>
    </row>
    <row r="195" spans="2:8" s="13" customFormat="1" ht="12">
      <c r="B195" s="34" t="s">
        <v>93</v>
      </c>
      <c r="C195" s="35">
        <v>302969.869477</v>
      </c>
      <c r="D195" s="35">
        <v>679249.084481</v>
      </c>
      <c r="E195" s="36">
        <v>982218.9539579999</v>
      </c>
      <c r="F195" s="35">
        <v>328919</v>
      </c>
      <c r="G195" s="35">
        <v>574797</v>
      </c>
      <c r="H195" s="36">
        <v>903716</v>
      </c>
    </row>
    <row r="196" spans="2:8" s="13" customFormat="1" ht="12">
      <c r="B196" s="34" t="s">
        <v>94</v>
      </c>
      <c r="C196" s="37">
        <v>31282.241736</v>
      </c>
      <c r="D196" s="37">
        <v>70857.10794</v>
      </c>
      <c r="E196" s="38">
        <v>102139.349676</v>
      </c>
      <c r="F196" s="37">
        <v>31520</v>
      </c>
      <c r="G196" s="37">
        <v>54232</v>
      </c>
      <c r="H196" s="38">
        <v>85752</v>
      </c>
    </row>
    <row r="197" spans="2:8" s="13" customFormat="1" ht="12">
      <c r="B197" s="34" t="s">
        <v>95</v>
      </c>
      <c r="C197" s="37">
        <v>56684.774008</v>
      </c>
      <c r="D197" s="37">
        <v>125991.382684</v>
      </c>
      <c r="E197" s="38">
        <v>182676.156692</v>
      </c>
      <c r="F197" s="37">
        <v>56080</v>
      </c>
      <c r="G197" s="37">
        <v>96732</v>
      </c>
      <c r="H197" s="38">
        <v>152812</v>
      </c>
    </row>
    <row r="198" spans="2:8" s="13" customFormat="1" ht="12">
      <c r="B198" s="34" t="s">
        <v>96</v>
      </c>
      <c r="C198" s="37">
        <v>86408.692926</v>
      </c>
      <c r="D198" s="37">
        <v>192614.054487</v>
      </c>
      <c r="E198" s="38">
        <v>279022.747413</v>
      </c>
      <c r="F198" s="37">
        <v>85648</v>
      </c>
      <c r="G198" s="37">
        <v>148790</v>
      </c>
      <c r="H198" s="38">
        <v>234438</v>
      </c>
    </row>
    <row r="199" spans="2:8" s="13" customFormat="1" ht="12">
      <c r="B199" s="34" t="s">
        <v>97</v>
      </c>
      <c r="C199" s="37">
        <v>110982.529709</v>
      </c>
      <c r="D199" s="37">
        <v>250061.486154</v>
      </c>
      <c r="E199" s="38">
        <v>361044.015863</v>
      </c>
      <c r="F199" s="37">
        <v>109873</v>
      </c>
      <c r="G199" s="37">
        <v>191354</v>
      </c>
      <c r="H199" s="38">
        <v>301227</v>
      </c>
    </row>
    <row r="200" spans="2:8" s="13" customFormat="1" ht="12">
      <c r="B200" s="34" t="s">
        <v>98</v>
      </c>
      <c r="C200" s="37">
        <v>141253.615023</v>
      </c>
      <c r="D200" s="37">
        <v>319487.236386</v>
      </c>
      <c r="E200" s="38">
        <v>460740.851409</v>
      </c>
      <c r="F200" s="37">
        <v>139730</v>
      </c>
      <c r="G200" s="37">
        <v>243467</v>
      </c>
      <c r="H200" s="38">
        <v>383197</v>
      </c>
    </row>
    <row r="201" spans="2:8" s="13" customFormat="1" ht="12">
      <c r="B201" s="34" t="s">
        <v>99</v>
      </c>
      <c r="C201" s="37">
        <v>168915.569695</v>
      </c>
      <c r="D201" s="37">
        <v>376382.040517</v>
      </c>
      <c r="E201" s="38">
        <v>545297.6102120001</v>
      </c>
      <c r="F201" s="37">
        <v>165186</v>
      </c>
      <c r="G201" s="37">
        <v>287232</v>
      </c>
      <c r="H201" s="38">
        <v>452418</v>
      </c>
    </row>
    <row r="202" spans="2:8" s="13" customFormat="1" ht="12">
      <c r="B202" s="34" t="s">
        <v>100</v>
      </c>
      <c r="C202" s="37">
        <v>193986.90398</v>
      </c>
      <c r="D202" s="37">
        <v>437288.222856</v>
      </c>
      <c r="E202" s="38">
        <v>631275.126836</v>
      </c>
      <c r="F202" s="37">
        <v>192763</v>
      </c>
      <c r="G202" s="37">
        <v>334524</v>
      </c>
      <c r="H202" s="38">
        <v>527287</v>
      </c>
    </row>
    <row r="203" spans="2:8" s="13" customFormat="1" ht="12">
      <c r="B203" s="34" t="s">
        <v>101</v>
      </c>
      <c r="C203" s="37">
        <v>222969.541158</v>
      </c>
      <c r="D203" s="37">
        <v>504290.023746</v>
      </c>
      <c r="E203" s="38">
        <v>727259.564904</v>
      </c>
      <c r="F203" s="37">
        <v>222418</v>
      </c>
      <c r="G203" s="37">
        <v>385034</v>
      </c>
      <c r="H203" s="38">
        <v>607452</v>
      </c>
    </row>
    <row r="204" spans="2:8" s="13" customFormat="1" ht="12">
      <c r="B204" s="34" t="s">
        <v>102</v>
      </c>
      <c r="C204" s="37">
        <v>247373.69574099997</v>
      </c>
      <c r="D204" s="37">
        <v>560645.7245700001</v>
      </c>
      <c r="E204" s="38">
        <v>808019.4203110001</v>
      </c>
      <c r="F204" s="37">
        <v>247389</v>
      </c>
      <c r="G204" s="37">
        <v>427952</v>
      </c>
      <c r="H204" s="38">
        <v>675341</v>
      </c>
    </row>
    <row r="205" spans="2:8" s="13" customFormat="1" ht="12">
      <c r="B205" s="34" t="s">
        <v>103</v>
      </c>
      <c r="C205" s="37">
        <v>279296.968205</v>
      </c>
      <c r="D205" s="37">
        <v>628849.163747</v>
      </c>
      <c r="E205" s="38">
        <v>908146.1319520001</v>
      </c>
      <c r="F205" s="37">
        <v>277648</v>
      </c>
      <c r="G205" s="37">
        <v>480506</v>
      </c>
      <c r="H205" s="38">
        <v>758154</v>
      </c>
    </row>
    <row r="206" spans="2:8" s="13" customFormat="1" ht="12">
      <c r="B206" s="34" t="s">
        <v>104</v>
      </c>
      <c r="C206" s="37">
        <v>307804.77562599996</v>
      </c>
      <c r="D206" s="37">
        <v>693930.68689</v>
      </c>
      <c r="E206" s="38">
        <v>1001735.462516</v>
      </c>
      <c r="F206" s="37">
        <v>303405</v>
      </c>
      <c r="G206" s="37">
        <v>524616</v>
      </c>
      <c r="H206" s="38">
        <v>828021</v>
      </c>
    </row>
    <row r="207" spans="2:8" s="13" customFormat="1" ht="12">
      <c r="B207" s="34" t="s">
        <v>105</v>
      </c>
      <c r="C207" s="35">
        <v>338892.967982</v>
      </c>
      <c r="D207" s="35">
        <v>764447.024833</v>
      </c>
      <c r="E207" s="36">
        <v>1103339.992815</v>
      </c>
      <c r="F207" s="35">
        <v>330445</v>
      </c>
      <c r="G207" s="35">
        <v>571533</v>
      </c>
      <c r="H207" s="36">
        <v>901978</v>
      </c>
    </row>
    <row r="208" spans="2:8" s="13" customFormat="1" ht="12">
      <c r="B208" s="46" t="s">
        <v>106</v>
      </c>
      <c r="C208" s="37">
        <v>34976.178472</v>
      </c>
      <c r="D208" s="37">
        <v>79566.341314</v>
      </c>
      <c r="E208" s="38">
        <v>114542.519786</v>
      </c>
      <c r="F208" s="37">
        <v>29572</v>
      </c>
      <c r="G208" s="37">
        <v>52305</v>
      </c>
      <c r="H208" s="38">
        <v>81877</v>
      </c>
    </row>
    <row r="209" spans="2:8" s="13" customFormat="1" ht="12">
      <c r="B209" s="46" t="s">
        <v>107</v>
      </c>
      <c r="C209" s="37">
        <v>64021.326879</v>
      </c>
      <c r="D209" s="37">
        <v>142766.560432</v>
      </c>
      <c r="E209" s="38">
        <v>206787.887311</v>
      </c>
      <c r="F209" s="37">
        <v>52028</v>
      </c>
      <c r="G209" s="37">
        <v>91995</v>
      </c>
      <c r="H209" s="38">
        <v>144023</v>
      </c>
    </row>
    <row r="210" spans="2:8" s="13" customFormat="1" ht="12">
      <c r="B210" s="46" t="s">
        <v>108</v>
      </c>
      <c r="C210" s="37">
        <v>93825.52121</v>
      </c>
      <c r="D210" s="37">
        <v>213516.213699</v>
      </c>
      <c r="E210" s="38">
        <v>307341.734909</v>
      </c>
      <c r="F210" s="37">
        <v>77415</v>
      </c>
      <c r="G210" s="37">
        <v>137265</v>
      </c>
      <c r="H210" s="38">
        <v>214680</v>
      </c>
    </row>
    <row r="211" spans="2:8" s="13" customFormat="1" ht="12">
      <c r="B211" s="46" t="s">
        <v>109</v>
      </c>
      <c r="C211" s="37">
        <v>124189.058918</v>
      </c>
      <c r="D211" s="37">
        <v>284187.279699</v>
      </c>
      <c r="E211" s="38">
        <v>408376.33861700003</v>
      </c>
      <c r="F211" s="37">
        <v>102243</v>
      </c>
      <c r="G211" s="37">
        <v>180876</v>
      </c>
      <c r="H211" s="38">
        <v>283119</v>
      </c>
    </row>
    <row r="212" spans="2:8" ht="12">
      <c r="B212" s="45" t="s">
        <v>110</v>
      </c>
      <c r="C212" s="35">
        <v>182219.484848</v>
      </c>
      <c r="D212" s="35">
        <v>425504.458264</v>
      </c>
      <c r="E212" s="36">
        <v>607723.943112</v>
      </c>
      <c r="F212" s="35">
        <v>131870</v>
      </c>
      <c r="G212" s="35">
        <v>234820</v>
      </c>
      <c r="H212" s="36">
        <v>366690</v>
      </c>
    </row>
    <row r="213" spans="2:8" ht="12">
      <c r="B213" s="29" t="s">
        <v>41</v>
      </c>
      <c r="C213" s="31"/>
      <c r="D213" s="31"/>
      <c r="E213" s="31"/>
      <c r="F213" s="31"/>
      <c r="G213" s="31"/>
      <c r="H213" s="31"/>
    </row>
    <row r="214" spans="2:8" s="8" customFormat="1" ht="12">
      <c r="B214" s="6"/>
      <c r="C214" s="13"/>
      <c r="D214" s="13"/>
      <c r="E214" s="13"/>
      <c r="F214" s="13"/>
      <c r="G214" s="13"/>
      <c r="H214" s="13"/>
    </row>
    <row r="215" spans="2:8" s="8" customFormat="1" ht="12">
      <c r="B215" s="1"/>
      <c r="C215" s="1"/>
      <c r="D215" s="1"/>
      <c r="E215" s="1"/>
      <c r="F215" s="1"/>
      <c r="G215" s="1"/>
      <c r="H215" s="1"/>
    </row>
    <row r="216" spans="2:8" s="8" customFormat="1" ht="12">
      <c r="B216" s="53"/>
      <c r="C216" s="54"/>
      <c r="D216" s="54"/>
      <c r="E216" s="1"/>
      <c r="F216" s="1"/>
      <c r="G216" s="1"/>
      <c r="H216" s="1"/>
    </row>
    <row r="217" s="8" customFormat="1" ht="12"/>
    <row r="218" s="8" customFormat="1" ht="12"/>
    <row r="219" s="8" customFormat="1" ht="12">
      <c r="H219" s="9"/>
    </row>
    <row r="220" s="8" customFormat="1" ht="12">
      <c r="H220" s="9"/>
    </row>
    <row r="221" s="8" customFormat="1" ht="12">
      <c r="H221" s="9"/>
    </row>
    <row r="222" s="8" customFormat="1" ht="12">
      <c r="H222" s="9"/>
    </row>
    <row r="223" s="8" customFormat="1" ht="12">
      <c r="H223" s="9"/>
    </row>
    <row r="224" s="8" customFormat="1" ht="12">
      <c r="H224" s="9"/>
    </row>
    <row r="225" s="8" customFormat="1" ht="12">
      <c r="H225" s="9"/>
    </row>
    <row r="226" s="8" customFormat="1" ht="12">
      <c r="H226" s="9"/>
    </row>
    <row r="227" s="8" customFormat="1" ht="12">
      <c r="H227" s="9"/>
    </row>
    <row r="228" s="8" customFormat="1" ht="12"/>
    <row r="229" spans="2:8" ht="12">
      <c r="B229" s="8"/>
      <c r="C229" s="8"/>
      <c r="D229" s="8"/>
      <c r="E229" s="8"/>
      <c r="F229" s="8"/>
      <c r="G229" s="8"/>
      <c r="H229" s="8"/>
    </row>
    <row r="230" spans="2:8" ht="12">
      <c r="B230" s="8"/>
      <c r="C230" s="8"/>
      <c r="D230" s="8"/>
      <c r="E230" s="8"/>
      <c r="F230" s="8"/>
      <c r="G230" s="8"/>
      <c r="H230" s="8"/>
    </row>
    <row r="231" spans="2:8" ht="12">
      <c r="B231" s="8"/>
      <c r="C231" s="8"/>
      <c r="D231" s="8"/>
      <c r="E231" s="8"/>
      <c r="F231" s="8"/>
      <c r="G231" s="8"/>
      <c r="H231" s="8"/>
    </row>
  </sheetData>
  <sheetProtection/>
  <mergeCells count="8">
    <mergeCell ref="B216:D216"/>
    <mergeCell ref="F150:H150"/>
    <mergeCell ref="C150:E150"/>
    <mergeCell ref="F10:H10"/>
    <mergeCell ref="C10:E10"/>
    <mergeCell ref="F80:H80"/>
    <mergeCell ref="C80:E80"/>
    <mergeCell ref="B74:H7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9"/>
  <rowBreaks count="1" manualBreakCount="1">
    <brk id="211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3:K143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6.421875" style="1" customWidth="1"/>
    <col min="2" max="2" width="19.421875" style="1" customWidth="1"/>
    <col min="3" max="11" width="16.28125" style="1" customWidth="1"/>
    <col min="12" max="16384" width="11.421875" style="1" customWidth="1"/>
  </cols>
  <sheetData>
    <row r="1" ht="13.5" customHeight="1"/>
    <row r="2" ht="12.75"/>
    <row r="3" ht="18">
      <c r="C3" s="7" t="s">
        <v>40</v>
      </c>
    </row>
    <row r="4" spans="3:7" ht="18">
      <c r="C4" s="22" t="s">
        <v>0</v>
      </c>
      <c r="D4" s="2"/>
      <c r="E4" s="2"/>
      <c r="F4" s="2"/>
      <c r="G4" s="2"/>
    </row>
    <row r="5" spans="3:7" ht="3.75" customHeight="1">
      <c r="C5" s="22"/>
      <c r="D5" s="2"/>
      <c r="E5" s="2"/>
      <c r="F5" s="2"/>
      <c r="G5" s="2"/>
    </row>
    <row r="6" spans="4:7" ht="3.75" customHeight="1">
      <c r="D6" s="2"/>
      <c r="E6" s="2"/>
      <c r="F6" s="2"/>
      <c r="G6" s="2"/>
    </row>
    <row r="7" spans="3:11" ht="16.5">
      <c r="C7" s="7" t="s">
        <v>70</v>
      </c>
      <c r="K7" s="42"/>
    </row>
    <row r="8" spans="2:11" s="13" customFormat="1" ht="12">
      <c r="B8" s="11"/>
      <c r="C8" s="19" t="s">
        <v>47</v>
      </c>
      <c r="K8" s="1"/>
    </row>
    <row r="9" s="13" customFormat="1" ht="12">
      <c r="C9" s="19"/>
    </row>
    <row r="10" spans="3:11" s="13" customFormat="1" ht="14.25" customHeight="1">
      <c r="C10" s="57" t="s">
        <v>34</v>
      </c>
      <c r="D10" s="57"/>
      <c r="E10" s="57" t="s">
        <v>35</v>
      </c>
      <c r="F10" s="57"/>
      <c r="G10" s="57" t="s">
        <v>36</v>
      </c>
      <c r="H10" s="57"/>
      <c r="I10" s="58" t="s">
        <v>8</v>
      </c>
      <c r="J10" s="58"/>
      <c r="K10" s="58"/>
    </row>
    <row r="11" spans="2:11" s="21" customFormat="1" ht="13.5">
      <c r="B11" s="13"/>
      <c r="C11" s="12" t="s">
        <v>6</v>
      </c>
      <c r="D11" s="12" t="s">
        <v>7</v>
      </c>
      <c r="E11" s="12" t="s">
        <v>6</v>
      </c>
      <c r="F11" s="12" t="s">
        <v>7</v>
      </c>
      <c r="G11" s="12" t="s">
        <v>6</v>
      </c>
      <c r="H11" s="12" t="s">
        <v>7</v>
      </c>
      <c r="I11" s="20" t="s">
        <v>9</v>
      </c>
      <c r="J11" s="20" t="s">
        <v>10</v>
      </c>
      <c r="K11" s="20" t="s">
        <v>11</v>
      </c>
    </row>
    <row r="12" spans="2:11" s="13" customFormat="1" ht="12">
      <c r="B12" s="28" t="s">
        <v>66</v>
      </c>
      <c r="C12" s="39">
        <v>2926417.569311</v>
      </c>
      <c r="D12" s="39">
        <v>11389395.273975</v>
      </c>
      <c r="E12" s="39">
        <v>3496370.732538</v>
      </c>
      <c r="F12" s="39">
        <v>6569516.365502</v>
      </c>
      <c r="G12" s="39">
        <v>6915553.886216</v>
      </c>
      <c r="H12" s="39">
        <v>11411376.04908</v>
      </c>
      <c r="I12" s="40">
        <v>13338342.188065</v>
      </c>
      <c r="J12" s="40">
        <v>29370287.688557</v>
      </c>
      <c r="K12" s="40">
        <v>42708629.876622</v>
      </c>
    </row>
    <row r="13" spans="2:11" s="13" customFormat="1" ht="12">
      <c r="B13" s="34" t="s">
        <v>67</v>
      </c>
      <c r="C13" s="37">
        <v>2991185.445719</v>
      </c>
      <c r="D13" s="37">
        <v>11349904.348147</v>
      </c>
      <c r="E13" s="37">
        <v>3519915.121188</v>
      </c>
      <c r="F13" s="37">
        <v>6598211.74614</v>
      </c>
      <c r="G13" s="37">
        <v>7168633.292481</v>
      </c>
      <c r="H13" s="37">
        <v>11654504.557048</v>
      </c>
      <c r="I13" s="38">
        <v>13679733.859388</v>
      </c>
      <c r="J13" s="38">
        <v>29602620.651335</v>
      </c>
      <c r="K13" s="38">
        <v>43282354.510723</v>
      </c>
    </row>
    <row r="14" spans="2:11" s="13" customFormat="1" ht="12">
      <c r="B14" s="34" t="s">
        <v>68</v>
      </c>
      <c r="C14" s="37">
        <v>3023978.401941</v>
      </c>
      <c r="D14" s="37">
        <v>11343899.76457</v>
      </c>
      <c r="E14" s="37">
        <v>3553390.454838</v>
      </c>
      <c r="F14" s="37">
        <v>6684564.537263</v>
      </c>
      <c r="G14" s="37">
        <v>7358564.944598</v>
      </c>
      <c r="H14" s="37">
        <v>11913084.868383</v>
      </c>
      <c r="I14" s="38">
        <v>13935933.801376998</v>
      </c>
      <c r="J14" s="38">
        <v>29941549.170216</v>
      </c>
      <c r="K14" s="38">
        <v>43877482.971593</v>
      </c>
    </row>
    <row r="15" spans="2:11" s="13" customFormat="1" ht="12">
      <c r="B15" s="34" t="s">
        <v>69</v>
      </c>
      <c r="C15" s="35">
        <v>3040914.738151</v>
      </c>
      <c r="D15" s="35">
        <v>11626634.228011</v>
      </c>
      <c r="E15" s="35">
        <v>3622590.975292</v>
      </c>
      <c r="F15" s="35">
        <v>6822397.799791</v>
      </c>
      <c r="G15" s="35">
        <v>7546076.703164</v>
      </c>
      <c r="H15" s="35">
        <v>12227927.219453</v>
      </c>
      <c r="I15" s="36">
        <v>14209582.416607</v>
      </c>
      <c r="J15" s="36">
        <v>30676959.247255</v>
      </c>
      <c r="K15" s="36">
        <v>44886541.663862005</v>
      </c>
    </row>
    <row r="16" spans="2:11" s="13" customFormat="1" ht="12">
      <c r="B16" s="28" t="s">
        <v>62</v>
      </c>
      <c r="C16" s="39">
        <v>3116902.506251</v>
      </c>
      <c r="D16" s="39">
        <v>12070700.426142</v>
      </c>
      <c r="E16" s="39">
        <v>3664315.903227</v>
      </c>
      <c r="F16" s="39">
        <v>6905706.684327</v>
      </c>
      <c r="G16" s="39">
        <v>7676384.727051</v>
      </c>
      <c r="H16" s="39">
        <v>12408652.098644</v>
      </c>
      <c r="I16" s="40">
        <v>14457603.136528999</v>
      </c>
      <c r="J16" s="40">
        <v>31385059.209112998</v>
      </c>
      <c r="K16" s="40">
        <v>45842662.345642</v>
      </c>
    </row>
    <row r="17" spans="2:11" s="13" customFormat="1" ht="12">
      <c r="B17" s="34" t="s">
        <v>63</v>
      </c>
      <c r="C17" s="37">
        <v>3239476.807915</v>
      </c>
      <c r="D17" s="37">
        <v>12269324.312743</v>
      </c>
      <c r="E17" s="37">
        <v>3743039.916805</v>
      </c>
      <c r="F17" s="37">
        <v>7064538.771327</v>
      </c>
      <c r="G17" s="37">
        <v>7876480.530574</v>
      </c>
      <c r="H17" s="37">
        <v>12755479.959511</v>
      </c>
      <c r="I17" s="38">
        <v>14858997.255293999</v>
      </c>
      <c r="J17" s="38">
        <v>32089343.043581</v>
      </c>
      <c r="K17" s="38">
        <v>46948340.298875004</v>
      </c>
    </row>
    <row r="18" spans="2:11" s="13" customFormat="1" ht="12">
      <c r="B18" s="34" t="s">
        <v>64</v>
      </c>
      <c r="C18" s="37">
        <v>3377145.858653</v>
      </c>
      <c r="D18" s="37">
        <v>12336633.846087</v>
      </c>
      <c r="E18" s="37">
        <v>3822122.265206</v>
      </c>
      <c r="F18" s="37">
        <v>7255287.173487</v>
      </c>
      <c r="G18" s="37">
        <v>8122577.708352</v>
      </c>
      <c r="H18" s="37">
        <v>13144067.452089</v>
      </c>
      <c r="I18" s="38">
        <v>15321845.832210999</v>
      </c>
      <c r="J18" s="38">
        <v>32735988.471663002</v>
      </c>
      <c r="K18" s="38">
        <v>48057834.303874</v>
      </c>
    </row>
    <row r="19" spans="2:11" s="13" customFormat="1" ht="12">
      <c r="B19" s="34" t="s">
        <v>65</v>
      </c>
      <c r="C19" s="35">
        <v>3519174.711992</v>
      </c>
      <c r="D19" s="35">
        <v>12712815.839413</v>
      </c>
      <c r="E19" s="35">
        <v>3921414.178268</v>
      </c>
      <c r="F19" s="35">
        <v>7505121.586976</v>
      </c>
      <c r="G19" s="35">
        <v>8356474.15845</v>
      </c>
      <c r="H19" s="35">
        <v>13534450.635829</v>
      </c>
      <c r="I19" s="36">
        <v>15797063.04871</v>
      </c>
      <c r="J19" s="36">
        <v>33752388.062218</v>
      </c>
      <c r="K19" s="36">
        <v>49549451.110928</v>
      </c>
    </row>
    <row r="20" spans="2:11" s="13" customFormat="1" ht="12">
      <c r="B20" s="28" t="s">
        <v>58</v>
      </c>
      <c r="C20" s="39">
        <v>3642307.488029</v>
      </c>
      <c r="D20" s="39">
        <v>13191735.712902</v>
      </c>
      <c r="E20" s="39">
        <v>4055784.010419</v>
      </c>
      <c r="F20" s="39">
        <v>7809930.366993</v>
      </c>
      <c r="G20" s="39">
        <v>8570041.637046</v>
      </c>
      <c r="H20" s="39">
        <v>13873391.452468</v>
      </c>
      <c r="I20" s="40">
        <v>16268133.135494</v>
      </c>
      <c r="J20" s="40">
        <v>34875057.532363</v>
      </c>
      <c r="K20" s="40">
        <v>51143190.667857</v>
      </c>
    </row>
    <row r="21" spans="2:11" s="13" customFormat="1" ht="12">
      <c r="B21" s="34" t="s">
        <v>59</v>
      </c>
      <c r="C21" s="37">
        <v>3863309.232644</v>
      </c>
      <c r="D21" s="37">
        <v>13745063.592552</v>
      </c>
      <c r="E21" s="37">
        <v>4142589.657712</v>
      </c>
      <c r="F21" s="37">
        <v>8001247.674092</v>
      </c>
      <c r="G21" s="37">
        <v>8842533.071492</v>
      </c>
      <c r="H21" s="37">
        <v>14321468.572785</v>
      </c>
      <c r="I21" s="38">
        <v>16848431.961848</v>
      </c>
      <c r="J21" s="38">
        <v>36067779.839429</v>
      </c>
      <c r="K21" s="38">
        <v>52916211.801277</v>
      </c>
    </row>
    <row r="22" spans="2:11" s="13" customFormat="1" ht="12">
      <c r="B22" s="34" t="s">
        <v>60</v>
      </c>
      <c r="C22" s="37">
        <v>4026926.196661</v>
      </c>
      <c r="D22" s="37">
        <v>14529179.953991</v>
      </c>
      <c r="E22" s="37">
        <v>4245256.313406</v>
      </c>
      <c r="F22" s="37">
        <v>8247608.244016</v>
      </c>
      <c r="G22" s="37">
        <v>9055120.90919</v>
      </c>
      <c r="H22" s="37">
        <v>14672423.685935</v>
      </c>
      <c r="I22" s="38">
        <v>17327303.419257</v>
      </c>
      <c r="J22" s="38">
        <v>37449211.883942</v>
      </c>
      <c r="K22" s="38">
        <v>54776515.303199</v>
      </c>
    </row>
    <row r="23" spans="2:11" s="13" customFormat="1" ht="12">
      <c r="B23" s="34" t="s">
        <v>61</v>
      </c>
      <c r="C23" s="35">
        <v>4031271.221836</v>
      </c>
      <c r="D23" s="35">
        <v>14751824.593925</v>
      </c>
      <c r="E23" s="35">
        <v>4486632.669314</v>
      </c>
      <c r="F23" s="35">
        <v>8676951.362561</v>
      </c>
      <c r="G23" s="35">
        <v>9372701.763324</v>
      </c>
      <c r="H23" s="35">
        <v>15198713.106074</v>
      </c>
      <c r="I23" s="36">
        <v>17890605.654473998</v>
      </c>
      <c r="J23" s="36">
        <v>38627489.06256</v>
      </c>
      <c r="K23" s="36">
        <v>56518094.717034</v>
      </c>
    </row>
    <row r="24" spans="2:11" s="13" customFormat="1" ht="12">
      <c r="B24" s="28" t="s">
        <v>49</v>
      </c>
      <c r="C24" s="39">
        <v>4150769.686592</v>
      </c>
      <c r="D24" s="39">
        <v>14950128.889127</v>
      </c>
      <c r="E24" s="39">
        <v>4595461.900474</v>
      </c>
      <c r="F24" s="39">
        <v>8916799.441942</v>
      </c>
      <c r="G24" s="39">
        <v>9628506.106901</v>
      </c>
      <c r="H24" s="39">
        <v>15623806.147281</v>
      </c>
      <c r="I24" s="40">
        <v>18374737.693967</v>
      </c>
      <c r="J24" s="40">
        <v>39490734.47835</v>
      </c>
      <c r="K24" s="40">
        <v>57865472.172317</v>
      </c>
    </row>
    <row r="25" spans="2:11" s="13" customFormat="1" ht="12">
      <c r="B25" s="34" t="s">
        <v>50</v>
      </c>
      <c r="C25" s="37">
        <v>4360948.696903</v>
      </c>
      <c r="D25" s="37">
        <v>15401418.704809</v>
      </c>
      <c r="E25" s="37">
        <v>4630531.50405</v>
      </c>
      <c r="F25" s="37">
        <v>9041480.356351</v>
      </c>
      <c r="G25" s="37">
        <v>9802858.408339</v>
      </c>
      <c r="H25" s="37">
        <v>15935615.021523</v>
      </c>
      <c r="I25" s="38">
        <v>18794338.609292</v>
      </c>
      <c r="J25" s="38">
        <v>40378514.082683</v>
      </c>
      <c r="K25" s="38">
        <v>59172852.691975</v>
      </c>
    </row>
    <row r="26" spans="2:11" s="13" customFormat="1" ht="12">
      <c r="B26" s="34" t="s">
        <v>51</v>
      </c>
      <c r="C26" s="37">
        <v>4452534.151107</v>
      </c>
      <c r="D26" s="37">
        <v>15653673.167729</v>
      </c>
      <c r="E26" s="37">
        <v>4735537.113453</v>
      </c>
      <c r="F26" s="37">
        <v>9328632.4536</v>
      </c>
      <c r="G26" s="37">
        <v>9982258.109014</v>
      </c>
      <c r="H26" s="37">
        <v>16246125.113235</v>
      </c>
      <c r="I26" s="38">
        <v>19170329.373574</v>
      </c>
      <c r="J26" s="38">
        <v>41228430.73456401</v>
      </c>
      <c r="K26" s="38">
        <v>60398760.10813801</v>
      </c>
    </row>
    <row r="27" spans="2:11" s="13" customFormat="1" ht="12">
      <c r="B27" s="34" t="s">
        <v>52</v>
      </c>
      <c r="C27" s="35">
        <v>4525477.235931</v>
      </c>
      <c r="D27" s="35">
        <v>15923609.146223</v>
      </c>
      <c r="E27" s="35">
        <v>4894954.422245</v>
      </c>
      <c r="F27" s="35">
        <v>9691745.148886</v>
      </c>
      <c r="G27" s="35">
        <v>10329257.620642</v>
      </c>
      <c r="H27" s="35">
        <v>16857777.761069</v>
      </c>
      <c r="I27" s="36">
        <v>19749689.278818</v>
      </c>
      <c r="J27" s="36">
        <v>42473132.056178</v>
      </c>
      <c r="K27" s="36">
        <v>62222821.334996</v>
      </c>
    </row>
    <row r="28" spans="2:11" s="13" customFormat="1" ht="12">
      <c r="B28" s="28" t="s">
        <v>53</v>
      </c>
      <c r="C28" s="39">
        <v>4572349.636488</v>
      </c>
      <c r="D28" s="39">
        <v>16345403.447275</v>
      </c>
      <c r="E28" s="39">
        <v>4999559.33659</v>
      </c>
      <c r="F28" s="39">
        <v>9932607.352031</v>
      </c>
      <c r="G28" s="39">
        <v>10576493.087482</v>
      </c>
      <c r="H28" s="39">
        <v>17294039.051559</v>
      </c>
      <c r="I28" s="40">
        <v>20148402.060560003</v>
      </c>
      <c r="J28" s="40">
        <v>43572049.850865</v>
      </c>
      <c r="K28" s="40">
        <v>63720451.911425</v>
      </c>
    </row>
    <row r="29" spans="2:11" s="13" customFormat="1" ht="12">
      <c r="B29" s="34" t="s">
        <v>54</v>
      </c>
      <c r="C29" s="37">
        <v>4945775.47867</v>
      </c>
      <c r="D29" s="37">
        <v>16843445.860658</v>
      </c>
      <c r="E29" s="37">
        <v>5049237.229755</v>
      </c>
      <c r="F29" s="37">
        <v>10084154.379229</v>
      </c>
      <c r="G29" s="37">
        <v>10715662.589856</v>
      </c>
      <c r="H29" s="37">
        <v>17630477.92601</v>
      </c>
      <c r="I29" s="38">
        <v>20710675.298281</v>
      </c>
      <c r="J29" s="38">
        <v>44558078.165897</v>
      </c>
      <c r="K29" s="38">
        <v>65268753.464177996</v>
      </c>
    </row>
    <row r="30" spans="2:11" s="13" customFormat="1" ht="12">
      <c r="B30" s="34" t="s">
        <v>55</v>
      </c>
      <c r="C30" s="37">
        <v>4960867.007133</v>
      </c>
      <c r="D30" s="37">
        <v>17119851.303318</v>
      </c>
      <c r="E30" s="37">
        <v>5175754.746979</v>
      </c>
      <c r="F30" s="37">
        <v>10372218.524324</v>
      </c>
      <c r="G30" s="37">
        <v>11018474.115449</v>
      </c>
      <c r="H30" s="37">
        <v>18126406.808751</v>
      </c>
      <c r="I30" s="38">
        <v>21155095.869561</v>
      </c>
      <c r="J30" s="38">
        <v>45618476.636392996</v>
      </c>
      <c r="K30" s="38">
        <v>66773572.505954</v>
      </c>
    </row>
    <row r="31" spans="2:11" s="13" customFormat="1" ht="12">
      <c r="B31" s="34" t="s">
        <v>44</v>
      </c>
      <c r="C31" s="35">
        <v>5018968.037252</v>
      </c>
      <c r="D31" s="35">
        <v>17366472.660121</v>
      </c>
      <c r="E31" s="35">
        <v>5489706.471694</v>
      </c>
      <c r="F31" s="35">
        <v>10915345.23235</v>
      </c>
      <c r="G31" s="35">
        <v>11422012.328294</v>
      </c>
      <c r="H31" s="35">
        <v>18757886.172454</v>
      </c>
      <c r="I31" s="36">
        <v>21930686.83724</v>
      </c>
      <c r="J31" s="36">
        <v>47039704.064925</v>
      </c>
      <c r="K31" s="36">
        <v>68970390.902165</v>
      </c>
    </row>
    <row r="32" spans="2:11" s="13" customFormat="1" ht="12">
      <c r="B32" s="28" t="s">
        <v>46</v>
      </c>
      <c r="C32" s="39">
        <v>5000740.503258</v>
      </c>
      <c r="D32" s="39">
        <v>17773907.50458</v>
      </c>
      <c r="E32" s="39">
        <v>5636373.489869</v>
      </c>
      <c r="F32" s="39">
        <v>11127337.358881</v>
      </c>
      <c r="G32" s="39">
        <v>11959113.172133</v>
      </c>
      <c r="H32" s="39">
        <v>19508385.103545</v>
      </c>
      <c r="I32" s="40">
        <v>22596227.165260002</v>
      </c>
      <c r="J32" s="40">
        <v>48409629.967006</v>
      </c>
      <c r="K32" s="40">
        <v>71005857.132266</v>
      </c>
    </row>
    <row r="33" spans="2:11" s="13" customFormat="1" ht="12">
      <c r="B33" s="34" t="s">
        <v>45</v>
      </c>
      <c r="C33" s="37">
        <v>5267813.79388</v>
      </c>
      <c r="D33" s="37">
        <v>17960936.224866</v>
      </c>
      <c r="E33" s="37">
        <v>5698788.525084</v>
      </c>
      <c r="F33" s="37">
        <v>11219836.943481</v>
      </c>
      <c r="G33" s="37">
        <v>12451155.664525</v>
      </c>
      <c r="H33" s="37">
        <v>20299916.553403</v>
      </c>
      <c r="I33" s="38">
        <v>23417757.983489</v>
      </c>
      <c r="J33" s="38">
        <v>49480689.721750006</v>
      </c>
      <c r="K33" s="38">
        <v>72898447.705239</v>
      </c>
    </row>
    <row r="34" spans="2:11" s="13" customFormat="1" ht="12">
      <c r="B34" s="34" t="s">
        <v>48</v>
      </c>
      <c r="C34" s="37">
        <v>5361911.798159</v>
      </c>
      <c r="D34" s="37">
        <v>18408934.47312</v>
      </c>
      <c r="E34" s="37">
        <v>5820386.659593</v>
      </c>
      <c r="F34" s="37">
        <v>11489950.933446</v>
      </c>
      <c r="G34" s="37">
        <v>12893920.133854</v>
      </c>
      <c r="H34" s="37">
        <v>20979984.126924</v>
      </c>
      <c r="I34" s="38">
        <v>24076218.591606</v>
      </c>
      <c r="J34" s="38">
        <v>50878869.53349</v>
      </c>
      <c r="K34" s="38">
        <v>74955088.125096</v>
      </c>
    </row>
    <row r="35" spans="2:11" s="13" customFormat="1" ht="12">
      <c r="B35" s="34" t="s">
        <v>56</v>
      </c>
      <c r="C35" s="35">
        <v>5423318.01705</v>
      </c>
      <c r="D35" s="35">
        <v>19105736.647407</v>
      </c>
      <c r="E35" s="35">
        <v>6031673.240597</v>
      </c>
      <c r="F35" s="35">
        <v>11849908.269968</v>
      </c>
      <c r="G35" s="35">
        <v>13492571.318335</v>
      </c>
      <c r="H35" s="35">
        <v>21928174.752106</v>
      </c>
      <c r="I35" s="36">
        <v>24947562.575982</v>
      </c>
      <c r="J35" s="36">
        <v>52883819.669480994</v>
      </c>
      <c r="K35" s="36">
        <v>77831382.245463</v>
      </c>
    </row>
    <row r="36" spans="2:11" s="13" customFormat="1" ht="12">
      <c r="B36" s="28" t="s">
        <v>57</v>
      </c>
      <c r="C36" s="39">
        <v>5553708.192175</v>
      </c>
      <c r="D36" s="39">
        <v>19500574.058845</v>
      </c>
      <c r="E36" s="39">
        <v>6073783.258271</v>
      </c>
      <c r="F36" s="39">
        <v>11930897.787078</v>
      </c>
      <c r="G36" s="39">
        <v>13836596.330142</v>
      </c>
      <c r="H36" s="39">
        <v>22447199.677891</v>
      </c>
      <c r="I36" s="40">
        <v>25464087.780588</v>
      </c>
      <c r="J36" s="40">
        <v>53878671.523814</v>
      </c>
      <c r="K36" s="40">
        <v>79342759.304402</v>
      </c>
    </row>
    <row r="37" spans="2:11" s="11" customFormat="1" ht="12">
      <c r="B37" s="34" t="s">
        <v>72</v>
      </c>
      <c r="C37" s="37">
        <v>5847428.380009</v>
      </c>
      <c r="D37" s="37">
        <v>19996817.696804</v>
      </c>
      <c r="E37" s="37">
        <v>6472256.835573</v>
      </c>
      <c r="F37" s="37">
        <v>12310567.897066</v>
      </c>
      <c r="G37" s="37">
        <v>14320684.627594</v>
      </c>
      <c r="H37" s="37">
        <v>23190281.917318</v>
      </c>
      <c r="I37" s="38">
        <f aca="true" t="shared" si="0" ref="I37:J40">C37+E37+G37</f>
        <v>26640369.843176</v>
      </c>
      <c r="J37" s="38">
        <f t="shared" si="0"/>
        <v>55497667.511188</v>
      </c>
      <c r="K37" s="38">
        <f aca="true" t="shared" si="1" ref="K37:K43">SUM(I37:J37)</f>
        <v>82138037.35436401</v>
      </c>
    </row>
    <row r="38" spans="2:11" s="11" customFormat="1" ht="12">
      <c r="B38" s="34" t="s">
        <v>73</v>
      </c>
      <c r="C38" s="37">
        <v>5946682.187087</v>
      </c>
      <c r="D38" s="37">
        <v>20324076.207213</v>
      </c>
      <c r="E38" s="37">
        <v>6406187.501234</v>
      </c>
      <c r="F38" s="37">
        <v>12275354.306909</v>
      </c>
      <c r="G38" s="37">
        <v>14480383.864447</v>
      </c>
      <c r="H38" s="37">
        <v>23414843.444191</v>
      </c>
      <c r="I38" s="38">
        <f t="shared" si="0"/>
        <v>26833253.552768</v>
      </c>
      <c r="J38" s="38">
        <f t="shared" si="0"/>
        <v>56014273.958313</v>
      </c>
      <c r="K38" s="38">
        <f t="shared" si="1"/>
        <v>82847527.51108101</v>
      </c>
    </row>
    <row r="39" spans="2:11" s="11" customFormat="1" ht="12">
      <c r="B39" s="34" t="s">
        <v>74</v>
      </c>
      <c r="C39" s="37">
        <v>6009518.751185</v>
      </c>
      <c r="D39" s="37">
        <v>20702022.510049</v>
      </c>
      <c r="E39" s="37">
        <v>6450828.111033</v>
      </c>
      <c r="F39" s="37">
        <v>12360722.067163</v>
      </c>
      <c r="G39" s="37">
        <v>14727615.776349</v>
      </c>
      <c r="H39" s="37">
        <v>23817394.837487</v>
      </c>
      <c r="I39" s="38">
        <f t="shared" si="0"/>
        <v>27187962.638567</v>
      </c>
      <c r="J39" s="38">
        <f t="shared" si="0"/>
        <v>56880139.414699</v>
      </c>
      <c r="K39" s="38">
        <f t="shared" si="1"/>
        <v>84068102.053266</v>
      </c>
    </row>
    <row r="40" spans="2:11" s="11" customFormat="1" ht="12">
      <c r="B40" s="34" t="s">
        <v>75</v>
      </c>
      <c r="C40" s="37">
        <v>5983344.975507</v>
      </c>
      <c r="D40" s="37">
        <v>20882470.072444</v>
      </c>
      <c r="E40" s="37">
        <v>6481439.070424</v>
      </c>
      <c r="F40" s="37">
        <v>12436944.671332</v>
      </c>
      <c r="G40" s="37">
        <v>14937942.464896</v>
      </c>
      <c r="H40" s="37">
        <v>24124685.666176</v>
      </c>
      <c r="I40" s="38">
        <f t="shared" si="0"/>
        <v>27402726.510827</v>
      </c>
      <c r="J40" s="38">
        <f t="shared" si="0"/>
        <v>57444100.409952</v>
      </c>
      <c r="K40" s="38">
        <f t="shared" si="1"/>
        <v>84846826.920779</v>
      </c>
    </row>
    <row r="41" spans="2:11" s="11" customFormat="1" ht="12">
      <c r="B41" s="34" t="s">
        <v>77</v>
      </c>
      <c r="C41" s="37">
        <v>5979049.79466</v>
      </c>
      <c r="D41" s="37">
        <v>21050745.024141</v>
      </c>
      <c r="E41" s="37">
        <v>6526661.327689</v>
      </c>
      <c r="F41" s="37">
        <v>12488076.254672</v>
      </c>
      <c r="G41" s="37">
        <v>15168120.807034</v>
      </c>
      <c r="H41" s="37">
        <v>24573730.656727</v>
      </c>
      <c r="I41" s="38">
        <f aca="true" t="shared" si="2" ref="I41:J43">C41+E41+G41</f>
        <v>27673831.929383002</v>
      </c>
      <c r="J41" s="38">
        <f t="shared" si="2"/>
        <v>58112551.93554</v>
      </c>
      <c r="K41" s="38">
        <f t="shared" si="1"/>
        <v>85786383.864923</v>
      </c>
    </row>
    <row r="42" spans="2:11" s="11" customFormat="1" ht="12">
      <c r="B42" s="34" t="s">
        <v>78</v>
      </c>
      <c r="C42" s="37">
        <v>6087170.720249</v>
      </c>
      <c r="D42" s="37">
        <v>21206675.290988</v>
      </c>
      <c r="E42" s="37">
        <v>6626723.078849</v>
      </c>
      <c r="F42" s="37">
        <v>12639946.228793</v>
      </c>
      <c r="G42" s="37">
        <v>15355006.094367</v>
      </c>
      <c r="H42" s="37">
        <v>24777788.741391</v>
      </c>
      <c r="I42" s="38">
        <f t="shared" si="2"/>
        <v>28068899.893464997</v>
      </c>
      <c r="J42" s="38">
        <f t="shared" si="2"/>
        <v>58624410.261172</v>
      </c>
      <c r="K42" s="38">
        <f t="shared" si="1"/>
        <v>86693310.154637</v>
      </c>
    </row>
    <row r="43" spans="2:11" s="11" customFormat="1" ht="12">
      <c r="B43" s="34" t="s">
        <v>79</v>
      </c>
      <c r="C43" s="35">
        <v>6162496.674156</v>
      </c>
      <c r="D43" s="35">
        <v>21349774.27454</v>
      </c>
      <c r="E43" s="35">
        <v>6741271.411957</v>
      </c>
      <c r="F43" s="35">
        <v>12803426.635809</v>
      </c>
      <c r="G43" s="35">
        <v>15504272.646943</v>
      </c>
      <c r="H43" s="35">
        <v>24989746.455068</v>
      </c>
      <c r="I43" s="36">
        <f t="shared" si="2"/>
        <v>28408040.733056</v>
      </c>
      <c r="J43" s="36">
        <f t="shared" si="2"/>
        <v>59142947.365416996</v>
      </c>
      <c r="K43" s="36">
        <f t="shared" si="1"/>
        <v>87550988.098473</v>
      </c>
    </row>
    <row r="44" spans="2:11" s="14" customFormat="1" ht="12">
      <c r="B44" s="28" t="s">
        <v>81</v>
      </c>
      <c r="C44" s="39">
        <v>6376463.49542</v>
      </c>
      <c r="D44" s="39">
        <v>21702501.9196</v>
      </c>
      <c r="E44" s="39">
        <v>6427458.54926</v>
      </c>
      <c r="F44" s="39">
        <v>12294310.7906</v>
      </c>
      <c r="G44" s="39">
        <v>15611325.687</v>
      </c>
      <c r="H44" s="39">
        <v>25120945.7159</v>
      </c>
      <c r="I44" s="40">
        <v>28415247.73168</v>
      </c>
      <c r="J44" s="40">
        <v>59117758.4261</v>
      </c>
      <c r="K44" s="40">
        <v>87533006.15777999</v>
      </c>
    </row>
    <row r="45" spans="2:11" s="14" customFormat="1" ht="12">
      <c r="B45" s="34" t="s">
        <v>82</v>
      </c>
      <c r="C45" s="37">
        <v>6381822.74174</v>
      </c>
      <c r="D45" s="37">
        <v>21738474.7507</v>
      </c>
      <c r="E45" s="37">
        <v>6481394.58171</v>
      </c>
      <c r="F45" s="37">
        <v>12433643.8704</v>
      </c>
      <c r="G45" s="37">
        <v>15735987.8762</v>
      </c>
      <c r="H45" s="37">
        <v>25277945.9551</v>
      </c>
      <c r="I45" s="38">
        <v>28599205.199649997</v>
      </c>
      <c r="J45" s="38">
        <v>59450064.5762</v>
      </c>
      <c r="K45" s="38">
        <v>88049269.77585</v>
      </c>
    </row>
    <row r="46" spans="2:11" s="14" customFormat="1" ht="12">
      <c r="B46" s="34" t="s">
        <v>83</v>
      </c>
      <c r="C46" s="37">
        <v>6330347.93957</v>
      </c>
      <c r="D46" s="37">
        <v>21710897.3305</v>
      </c>
      <c r="E46" s="37">
        <v>6539174.14403</v>
      </c>
      <c r="F46" s="37">
        <v>12574687.7663</v>
      </c>
      <c r="G46" s="37">
        <v>15878845.5193</v>
      </c>
      <c r="H46" s="37">
        <v>25474750.5034</v>
      </c>
      <c r="I46" s="38">
        <v>28748367.6029</v>
      </c>
      <c r="J46" s="38">
        <v>59760335.6002</v>
      </c>
      <c r="K46" s="38">
        <v>88508703.2031</v>
      </c>
    </row>
    <row r="47" spans="2:11" s="14" customFormat="1" ht="12">
      <c r="B47" s="34" t="s">
        <v>84</v>
      </c>
      <c r="C47" s="37">
        <v>6194550.89924</v>
      </c>
      <c r="D47" s="37">
        <v>20706429.2368</v>
      </c>
      <c r="E47" s="37">
        <v>6596569.66956</v>
      </c>
      <c r="F47" s="37">
        <v>12693670.3788</v>
      </c>
      <c r="G47" s="37">
        <v>16016213.0333</v>
      </c>
      <c r="H47" s="37">
        <v>25755866.0295</v>
      </c>
      <c r="I47" s="38">
        <v>28807333.6021</v>
      </c>
      <c r="J47" s="38">
        <v>59155965.6451</v>
      </c>
      <c r="K47" s="38">
        <v>87963299.2472</v>
      </c>
    </row>
    <row r="48" spans="2:11" s="14" customFormat="1" ht="12">
      <c r="B48" s="34" t="s">
        <v>85</v>
      </c>
      <c r="C48" s="37">
        <v>6462387.70673</v>
      </c>
      <c r="D48" s="37">
        <v>21956577.6881</v>
      </c>
      <c r="E48" s="37">
        <v>6624168.28486</v>
      </c>
      <c r="F48" s="37">
        <v>12721025.9089</v>
      </c>
      <c r="G48" s="37">
        <v>16236549.3837</v>
      </c>
      <c r="H48" s="37">
        <v>26023486.4218</v>
      </c>
      <c r="I48" s="38">
        <v>29323105.37529</v>
      </c>
      <c r="J48" s="38">
        <v>60701090.018800005</v>
      </c>
      <c r="K48" s="38">
        <v>90024195.39409</v>
      </c>
    </row>
    <row r="49" spans="2:11" s="14" customFormat="1" ht="12">
      <c r="B49" s="34" t="s">
        <v>86</v>
      </c>
      <c r="C49" s="37">
        <v>6590370</v>
      </c>
      <c r="D49" s="37">
        <v>22009924</v>
      </c>
      <c r="E49" s="37">
        <v>6635156</v>
      </c>
      <c r="F49" s="37">
        <v>12692623</v>
      </c>
      <c r="G49" s="37">
        <v>16360664</v>
      </c>
      <c r="H49" s="37">
        <v>26196347</v>
      </c>
      <c r="I49" s="38">
        <v>29586190</v>
      </c>
      <c r="J49" s="38">
        <v>60898894</v>
      </c>
      <c r="K49" s="38">
        <v>90485084</v>
      </c>
    </row>
    <row r="50" spans="2:11" s="14" customFormat="1" ht="12">
      <c r="B50" s="34" t="s">
        <v>88</v>
      </c>
      <c r="C50" s="37">
        <v>6614978.69354</v>
      </c>
      <c r="D50" s="37">
        <v>22116225.2497</v>
      </c>
      <c r="E50" s="37">
        <v>6687489.55713</v>
      </c>
      <c r="F50" s="37">
        <v>12778633.9478</v>
      </c>
      <c r="G50" s="37">
        <v>16470166.7727</v>
      </c>
      <c r="H50" s="37">
        <v>26368269.4818</v>
      </c>
      <c r="I50" s="38">
        <v>29772635.02337</v>
      </c>
      <c r="J50" s="38">
        <v>61263128.679299995</v>
      </c>
      <c r="K50" s="38">
        <v>91035763.70267</v>
      </c>
    </row>
    <row r="51" spans="2:11" s="14" customFormat="1" ht="12">
      <c r="B51" s="34" t="s">
        <v>89</v>
      </c>
      <c r="C51" s="37">
        <v>6665000.66993</v>
      </c>
      <c r="D51" s="37">
        <v>22331252.0962</v>
      </c>
      <c r="E51" s="37">
        <v>6770783.82734</v>
      </c>
      <c r="F51" s="37">
        <v>12909169.8886</v>
      </c>
      <c r="G51" s="37">
        <v>16594529.6988</v>
      </c>
      <c r="H51" s="37">
        <v>26532966.7991</v>
      </c>
      <c r="I51" s="38">
        <v>30030314.19607</v>
      </c>
      <c r="J51" s="38">
        <v>61773388.78389999</v>
      </c>
      <c r="K51" s="38">
        <v>91803702.97997</v>
      </c>
    </row>
    <row r="52" spans="2:11" s="14" customFormat="1" ht="12">
      <c r="B52" s="34" t="s">
        <v>91</v>
      </c>
      <c r="C52" s="37">
        <v>6637930.72628</v>
      </c>
      <c r="D52" s="37">
        <v>22376139.9112</v>
      </c>
      <c r="E52" s="37">
        <v>6798552.12264</v>
      </c>
      <c r="F52" s="37">
        <v>12961243.2133</v>
      </c>
      <c r="G52" s="37">
        <v>16679618.4843</v>
      </c>
      <c r="H52" s="37">
        <v>26654304.885</v>
      </c>
      <c r="I52" s="38">
        <v>30116101.333219998</v>
      </c>
      <c r="J52" s="38">
        <v>61991688.00950001</v>
      </c>
      <c r="K52" s="38">
        <v>92107789.34272</v>
      </c>
    </row>
    <row r="53" spans="2:11" s="14" customFormat="1" ht="12">
      <c r="B53" s="34" t="s">
        <v>90</v>
      </c>
      <c r="C53" s="37">
        <v>6583746.20274</v>
      </c>
      <c r="D53" s="37">
        <v>22343406.4357</v>
      </c>
      <c r="E53" s="37">
        <v>6808994.41264</v>
      </c>
      <c r="F53" s="37">
        <v>12965966.608</v>
      </c>
      <c r="G53" s="37">
        <v>16761363.8328</v>
      </c>
      <c r="H53" s="37">
        <v>26759456.099</v>
      </c>
      <c r="I53" s="38">
        <v>30154104.44818</v>
      </c>
      <c r="J53" s="38">
        <v>62068829.142699994</v>
      </c>
      <c r="K53" s="38">
        <v>92222933.59087999</v>
      </c>
    </row>
    <row r="54" spans="2:11" s="14" customFormat="1" ht="12">
      <c r="B54" s="34" t="s">
        <v>92</v>
      </c>
      <c r="C54" s="37">
        <v>6635199.98383</v>
      </c>
      <c r="D54" s="37">
        <v>22773317.941</v>
      </c>
      <c r="E54" s="37">
        <v>6949417.40049</v>
      </c>
      <c r="F54" s="37">
        <v>13173368.9865</v>
      </c>
      <c r="G54" s="37">
        <v>16904824.8296</v>
      </c>
      <c r="H54" s="37">
        <v>26966884.2512</v>
      </c>
      <c r="I54" s="38">
        <v>30489442.213919997</v>
      </c>
      <c r="J54" s="38">
        <v>62913571.1787</v>
      </c>
      <c r="K54" s="38">
        <v>93403013.39262</v>
      </c>
    </row>
    <row r="55" spans="2:11" s="14" customFormat="1" ht="12">
      <c r="B55" s="34" t="s">
        <v>93</v>
      </c>
      <c r="C55" s="35">
        <v>6615425.59593</v>
      </c>
      <c r="D55" s="35">
        <v>22923587.0443</v>
      </c>
      <c r="E55" s="35">
        <v>7064639.90379</v>
      </c>
      <c r="F55" s="35">
        <v>13303420.4349</v>
      </c>
      <c r="G55" s="35">
        <v>17097449.7954</v>
      </c>
      <c r="H55" s="35">
        <v>27223277.3224</v>
      </c>
      <c r="I55" s="36">
        <v>30777515.29512</v>
      </c>
      <c r="J55" s="36">
        <v>63450284.80160001</v>
      </c>
      <c r="K55" s="36">
        <v>94227800.09672001</v>
      </c>
    </row>
    <row r="56" spans="2:11" s="14" customFormat="1" ht="12">
      <c r="B56" s="34" t="s">
        <v>94</v>
      </c>
      <c r="C56" s="37">
        <v>6611798.06339</v>
      </c>
      <c r="D56" s="37">
        <v>22820069.5405</v>
      </c>
      <c r="E56" s="37">
        <v>7081684.27605</v>
      </c>
      <c r="F56" s="37">
        <v>13318395.128</v>
      </c>
      <c r="G56" s="37">
        <v>17177466.6329</v>
      </c>
      <c r="H56" s="37">
        <v>27309169.7641</v>
      </c>
      <c r="I56" s="38">
        <v>30870948.97234</v>
      </c>
      <c r="J56" s="38">
        <v>63447634.4326</v>
      </c>
      <c r="K56" s="38">
        <v>94318583.40494</v>
      </c>
    </row>
    <row r="57" spans="2:11" s="14" customFormat="1" ht="12">
      <c r="B57" s="34" t="s">
        <v>95</v>
      </c>
      <c r="C57" s="37">
        <v>6575037.59684</v>
      </c>
      <c r="D57" s="37">
        <v>22888675.8571</v>
      </c>
      <c r="E57" s="37">
        <v>7105453.69868</v>
      </c>
      <c r="F57" s="37">
        <v>13326824.995</v>
      </c>
      <c r="G57" s="37">
        <v>17326235.56</v>
      </c>
      <c r="H57" s="37">
        <v>27506553.7517</v>
      </c>
      <c r="I57" s="38">
        <v>31006726.85552</v>
      </c>
      <c r="J57" s="38">
        <v>63722054.6038</v>
      </c>
      <c r="K57" s="38">
        <v>94728781.45932</v>
      </c>
    </row>
    <row r="58" spans="2:11" s="14" customFormat="1" ht="12">
      <c r="B58" s="34" t="s">
        <v>96</v>
      </c>
      <c r="C58" s="37">
        <v>6586913.27716</v>
      </c>
      <c r="D58" s="37">
        <v>23107064.7413</v>
      </c>
      <c r="E58" s="37">
        <v>7189707.07668</v>
      </c>
      <c r="F58" s="37">
        <v>13494463.5662</v>
      </c>
      <c r="G58" s="37">
        <v>17503512.0493</v>
      </c>
      <c r="H58" s="37">
        <v>27765860.2935</v>
      </c>
      <c r="I58" s="38">
        <v>31280132.40314</v>
      </c>
      <c r="J58" s="38">
        <v>64367388.601</v>
      </c>
      <c r="K58" s="38">
        <v>95647521.00414</v>
      </c>
    </row>
    <row r="59" spans="2:11" s="14" customFormat="1" ht="12">
      <c r="B59" s="34" t="s">
        <v>97</v>
      </c>
      <c r="C59" s="37">
        <v>6621954.39926</v>
      </c>
      <c r="D59" s="37">
        <v>23147288.2005</v>
      </c>
      <c r="E59" s="37">
        <v>7222300.98134</v>
      </c>
      <c r="F59" s="37">
        <v>13536317.6443</v>
      </c>
      <c r="G59" s="37">
        <v>17665069.416</v>
      </c>
      <c r="H59" s="37">
        <v>27957311.5134</v>
      </c>
      <c r="I59" s="38">
        <v>31509324.796600003</v>
      </c>
      <c r="J59" s="38">
        <v>64640917.3582</v>
      </c>
      <c r="K59" s="38">
        <v>96150242.1548</v>
      </c>
    </row>
    <row r="60" spans="2:11" s="14" customFormat="1" ht="12">
      <c r="B60" s="34" t="s">
        <v>98</v>
      </c>
      <c r="C60" s="37">
        <v>6577447.18055</v>
      </c>
      <c r="D60" s="37">
        <v>22861445.6644</v>
      </c>
      <c r="E60" s="37">
        <v>7272662.84025</v>
      </c>
      <c r="F60" s="37">
        <v>13582049.9543</v>
      </c>
      <c r="G60" s="37">
        <v>17842345.0717</v>
      </c>
      <c r="H60" s="37">
        <v>28191988.7981</v>
      </c>
      <c r="I60" s="38">
        <v>31692455.0925</v>
      </c>
      <c r="J60" s="38">
        <v>64635484.41679999</v>
      </c>
      <c r="K60" s="38">
        <v>96327939.5093</v>
      </c>
    </row>
    <row r="61" spans="2:11" s="14" customFormat="1" ht="12">
      <c r="B61" s="34" t="s">
        <v>99</v>
      </c>
      <c r="C61" s="37">
        <v>6811473.24369</v>
      </c>
      <c r="D61" s="37">
        <v>23382968.3711</v>
      </c>
      <c r="E61" s="37">
        <v>7288194.50977</v>
      </c>
      <c r="F61" s="37">
        <v>13560614.4125</v>
      </c>
      <c r="G61" s="37">
        <v>18007205.1824</v>
      </c>
      <c r="H61" s="37">
        <v>28407486.4047</v>
      </c>
      <c r="I61" s="38">
        <v>32106872.93586</v>
      </c>
      <c r="J61" s="38">
        <v>65351069.1883</v>
      </c>
      <c r="K61" s="38">
        <v>97457942.12415999</v>
      </c>
    </row>
    <row r="62" spans="2:11" s="14" customFormat="1" ht="12">
      <c r="B62" s="34" t="s">
        <v>100</v>
      </c>
      <c r="C62" s="37">
        <v>6829636.74513</v>
      </c>
      <c r="D62" s="37">
        <v>23408139.2763</v>
      </c>
      <c r="E62" s="37">
        <v>7316601.86137</v>
      </c>
      <c r="F62" s="37">
        <v>13584468.1672</v>
      </c>
      <c r="G62" s="37">
        <v>18061699.7062</v>
      </c>
      <c r="H62" s="37">
        <v>28456503.5627</v>
      </c>
      <c r="I62" s="38">
        <v>32207938.3127</v>
      </c>
      <c r="J62" s="38">
        <v>65449111.0062</v>
      </c>
      <c r="K62" s="38">
        <v>97657049.3189</v>
      </c>
    </row>
    <row r="63" spans="2:11" s="14" customFormat="1" ht="12">
      <c r="B63" s="34" t="s">
        <v>101</v>
      </c>
      <c r="C63" s="37">
        <v>6872121.84242</v>
      </c>
      <c r="D63" s="37">
        <v>23476098.2475</v>
      </c>
      <c r="E63" s="37">
        <v>7398700.60198</v>
      </c>
      <c r="F63" s="37">
        <v>13692636.0451</v>
      </c>
      <c r="G63" s="37">
        <v>18191206.7879</v>
      </c>
      <c r="H63" s="37">
        <v>28633552.5316</v>
      </c>
      <c r="I63" s="38">
        <v>32462029.2323</v>
      </c>
      <c r="J63" s="38">
        <v>65802286.8242</v>
      </c>
      <c r="K63" s="38">
        <v>98264316.05649999</v>
      </c>
    </row>
    <row r="64" spans="2:11" s="14" customFormat="1" ht="12">
      <c r="B64" s="34" t="s">
        <v>102</v>
      </c>
      <c r="C64" s="37">
        <v>6889395.009514</v>
      </c>
      <c r="D64" s="37">
        <v>23699308.69163</v>
      </c>
      <c r="E64" s="37">
        <v>7410509.998184</v>
      </c>
      <c r="F64" s="37">
        <v>13720040.452242</v>
      </c>
      <c r="G64" s="37">
        <v>18374936.635795</v>
      </c>
      <c r="H64" s="37">
        <v>28884646.509883</v>
      </c>
      <c r="I64" s="38">
        <v>32674841.643493</v>
      </c>
      <c r="J64" s="38">
        <v>66303995.653755</v>
      </c>
      <c r="K64" s="38">
        <v>98978837.297248</v>
      </c>
    </row>
    <row r="65" spans="2:11" s="14" customFormat="1" ht="12">
      <c r="B65" s="34" t="s">
        <v>103</v>
      </c>
      <c r="C65" s="37">
        <v>6806522.852187</v>
      </c>
      <c r="D65" s="37">
        <v>23562076.158364</v>
      </c>
      <c r="E65" s="37">
        <v>7445106.481068</v>
      </c>
      <c r="F65" s="37">
        <v>13694464.211781</v>
      </c>
      <c r="G65" s="37">
        <v>18468415.102425</v>
      </c>
      <c r="H65" s="37">
        <v>29027860.63542</v>
      </c>
      <c r="I65" s="38">
        <v>32720044.435680002</v>
      </c>
      <c r="J65" s="38">
        <v>66284401.005565</v>
      </c>
      <c r="K65" s="38">
        <v>99004445.441245</v>
      </c>
    </row>
    <row r="66" spans="2:11" s="14" customFormat="1" ht="12">
      <c r="B66" s="34" t="s">
        <v>104</v>
      </c>
      <c r="C66" s="37">
        <v>6845094.342496</v>
      </c>
      <c r="D66" s="37">
        <v>23890412.577461</v>
      </c>
      <c r="E66" s="37">
        <v>7587066.158217</v>
      </c>
      <c r="F66" s="37">
        <v>13887015.590607</v>
      </c>
      <c r="G66" s="37">
        <v>18673049.586069</v>
      </c>
      <c r="H66" s="37">
        <v>29311737.358858</v>
      </c>
      <c r="I66" s="38">
        <v>33105210.086782</v>
      </c>
      <c r="J66" s="38">
        <v>67089165.526925996</v>
      </c>
      <c r="K66" s="38">
        <v>100194375.61370799</v>
      </c>
    </row>
    <row r="67" spans="2:11" s="14" customFormat="1" ht="12">
      <c r="B67" s="34" t="s">
        <v>105</v>
      </c>
      <c r="C67" s="35">
        <v>6845295.72768</v>
      </c>
      <c r="D67" s="35">
        <v>23826273.116288</v>
      </c>
      <c r="E67" s="35">
        <v>7702393.803782</v>
      </c>
      <c r="F67" s="35">
        <v>14047054.945495</v>
      </c>
      <c r="G67" s="35">
        <v>18859234.28432</v>
      </c>
      <c r="H67" s="35">
        <v>29561769.72046</v>
      </c>
      <c r="I67" s="36">
        <v>33406923.815782</v>
      </c>
      <c r="J67" s="36">
        <v>67435097.782243</v>
      </c>
      <c r="K67" s="36">
        <v>100842021.598025</v>
      </c>
    </row>
    <row r="68" spans="2:11" s="14" customFormat="1" ht="12">
      <c r="B68" s="34" t="s">
        <v>106</v>
      </c>
      <c r="C68" s="37">
        <v>6950454.735772</v>
      </c>
      <c r="D68" s="37">
        <v>24128719.23457</v>
      </c>
      <c r="E68" s="37">
        <v>7734463.907917</v>
      </c>
      <c r="F68" s="37">
        <v>14075934.962968</v>
      </c>
      <c r="G68" s="37">
        <v>18985847.461093</v>
      </c>
      <c r="H68" s="37">
        <v>29714177.637513</v>
      </c>
      <c r="I68" s="38">
        <v>33670766.104782</v>
      </c>
      <c r="J68" s="38">
        <v>67918831.835051</v>
      </c>
      <c r="K68" s="38">
        <v>101589597.939833</v>
      </c>
    </row>
    <row r="69" spans="2:11" s="14" customFormat="1" ht="12">
      <c r="B69" s="34" t="s">
        <v>107</v>
      </c>
      <c r="C69" s="37">
        <v>6883996.391389</v>
      </c>
      <c r="D69" s="37">
        <v>23922623.682694</v>
      </c>
      <c r="E69" s="37">
        <v>7736870.966583</v>
      </c>
      <c r="F69" s="37">
        <v>14049885.666415</v>
      </c>
      <c r="G69" s="37">
        <v>19124149.63058</v>
      </c>
      <c r="H69" s="37">
        <v>29903758.654854</v>
      </c>
      <c r="I69" s="38">
        <v>33745016.988552004</v>
      </c>
      <c r="J69" s="38">
        <v>67876268.003963</v>
      </c>
      <c r="K69" s="38">
        <v>101621284.992515</v>
      </c>
    </row>
    <row r="70" spans="2:11" s="14" customFormat="1" ht="12">
      <c r="B70" s="34" t="s">
        <v>108</v>
      </c>
      <c r="C70" s="37">
        <v>6927033.918499</v>
      </c>
      <c r="D70" s="37">
        <v>24240283.137553</v>
      </c>
      <c r="E70" s="37">
        <v>7815682.296038</v>
      </c>
      <c r="F70" s="37">
        <v>14233468.082253</v>
      </c>
      <c r="G70" s="37">
        <v>19249073.720114</v>
      </c>
      <c r="H70" s="37">
        <v>30062249.719081</v>
      </c>
      <c r="I70" s="38">
        <v>33991789.934651</v>
      </c>
      <c r="J70" s="38">
        <v>68536000.938887</v>
      </c>
      <c r="K70" s="38">
        <v>102527790.873538</v>
      </c>
    </row>
    <row r="71" spans="2:11" s="14" customFormat="1" ht="12">
      <c r="B71" s="34" t="s">
        <v>109</v>
      </c>
      <c r="C71" s="37">
        <v>6945040.214497</v>
      </c>
      <c r="D71" s="37">
        <v>24406510.050067</v>
      </c>
      <c r="E71" s="37">
        <v>7880578.13175</v>
      </c>
      <c r="F71" s="37">
        <v>14353723.954625</v>
      </c>
      <c r="G71" s="37">
        <v>19365964.725272</v>
      </c>
      <c r="H71" s="37">
        <v>30210148.648164</v>
      </c>
      <c r="I71" s="38">
        <v>34191583.071519</v>
      </c>
      <c r="J71" s="38">
        <v>68970382.652856</v>
      </c>
      <c r="K71" s="38">
        <v>103161965.72437501</v>
      </c>
    </row>
    <row r="72" spans="2:11" s="14" customFormat="1" ht="12">
      <c r="B72" s="34" t="s">
        <v>110</v>
      </c>
      <c r="C72" s="35">
        <v>7077108.08696</v>
      </c>
      <c r="D72" s="35">
        <v>24656613.296322</v>
      </c>
      <c r="E72" s="35">
        <v>7935238.095442</v>
      </c>
      <c r="F72" s="35">
        <v>14411321.545616</v>
      </c>
      <c r="G72" s="35">
        <v>19502223.860021</v>
      </c>
      <c r="H72" s="35">
        <v>30396201.951559</v>
      </c>
      <c r="I72" s="36">
        <v>34514570.042422995</v>
      </c>
      <c r="J72" s="36">
        <v>69464136.793497</v>
      </c>
      <c r="K72" s="36">
        <v>103978706.83591999</v>
      </c>
    </row>
    <row r="73" spans="2:11" s="14" customFormat="1" ht="12">
      <c r="B73" s="29" t="s">
        <v>41</v>
      </c>
      <c r="C73" s="16"/>
      <c r="D73" s="16"/>
      <c r="E73" s="16"/>
      <c r="F73" s="16"/>
      <c r="G73" s="16"/>
      <c r="H73" s="16"/>
      <c r="I73" s="16"/>
      <c r="J73" s="16"/>
      <c r="K73" s="16"/>
    </row>
    <row r="74" spans="2:5" s="14" customFormat="1" ht="12" customHeight="1">
      <c r="B74" s="6"/>
      <c r="E74" s="33"/>
    </row>
    <row r="75" spans="2:11" ht="49.5" customHeight="1">
      <c r="B75" s="15"/>
      <c r="C75" s="14"/>
      <c r="D75" s="14"/>
      <c r="E75" s="14"/>
      <c r="F75" s="14"/>
      <c r="G75" s="14"/>
      <c r="H75" s="14"/>
      <c r="I75" s="14"/>
      <c r="J75" s="14"/>
      <c r="K75" s="14"/>
    </row>
    <row r="77" spans="2:11" s="11" customFormat="1" ht="16.5">
      <c r="B77" s="1"/>
      <c r="C77" s="7" t="s">
        <v>71</v>
      </c>
      <c r="D77" s="1"/>
      <c r="E77" s="1"/>
      <c r="F77" s="1"/>
      <c r="G77" s="1"/>
      <c r="H77" s="1"/>
      <c r="I77" s="1"/>
      <c r="J77" s="1"/>
      <c r="K77" s="1"/>
    </row>
    <row r="78" spans="1:11" s="13" customFormat="1" ht="1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s="21" customFormat="1" ht="13.5">
      <c r="A79" s="13"/>
      <c r="B79" s="11"/>
      <c r="C79" s="57" t="s">
        <v>34</v>
      </c>
      <c r="D79" s="57"/>
      <c r="E79" s="57" t="s">
        <v>35</v>
      </c>
      <c r="F79" s="57"/>
      <c r="G79" s="57" t="s">
        <v>36</v>
      </c>
      <c r="H79" s="57"/>
      <c r="I79" s="58" t="s">
        <v>8</v>
      </c>
      <c r="J79" s="58"/>
      <c r="K79" s="58"/>
    </row>
    <row r="80" spans="1:11" s="13" customFormat="1" ht="13.5">
      <c r="A80" s="21"/>
      <c r="C80" s="12" t="s">
        <v>6</v>
      </c>
      <c r="D80" s="12" t="s">
        <v>7</v>
      </c>
      <c r="E80" s="12" t="s">
        <v>6</v>
      </c>
      <c r="F80" s="12" t="s">
        <v>7</v>
      </c>
      <c r="G80" s="12" t="s">
        <v>6</v>
      </c>
      <c r="H80" s="12" t="s">
        <v>7</v>
      </c>
      <c r="I80" s="20" t="s">
        <v>9</v>
      </c>
      <c r="J80" s="20" t="s">
        <v>10</v>
      </c>
      <c r="K80" s="20" t="s">
        <v>11</v>
      </c>
    </row>
    <row r="81" spans="2:11" s="13" customFormat="1" ht="12">
      <c r="B81" s="28" t="s">
        <v>66</v>
      </c>
      <c r="C81" s="39">
        <v>261431</v>
      </c>
      <c r="D81" s="39">
        <v>390992</v>
      </c>
      <c r="E81" s="39">
        <v>1301681</v>
      </c>
      <c r="F81" s="39">
        <v>1813213</v>
      </c>
      <c r="G81" s="39">
        <v>356612</v>
      </c>
      <c r="H81" s="39">
        <v>518564</v>
      </c>
      <c r="I81" s="40">
        <v>1544339</v>
      </c>
      <c r="J81" s="40">
        <v>2080687</v>
      </c>
      <c r="K81" s="40">
        <v>3625026</v>
      </c>
    </row>
    <row r="82" spans="2:11" s="13" customFormat="1" ht="12">
      <c r="B82" s="34" t="s">
        <v>67</v>
      </c>
      <c r="C82" s="37">
        <v>262413</v>
      </c>
      <c r="D82" s="37">
        <v>385730</v>
      </c>
      <c r="E82" s="37">
        <v>1317174</v>
      </c>
      <c r="F82" s="37">
        <v>1823945</v>
      </c>
      <c r="G82" s="37">
        <v>364707</v>
      </c>
      <c r="H82" s="37">
        <v>527918</v>
      </c>
      <c r="I82" s="38">
        <v>1573773</v>
      </c>
      <c r="J82" s="38">
        <v>2110051</v>
      </c>
      <c r="K82" s="38">
        <v>3683824</v>
      </c>
    </row>
    <row r="83" spans="2:11" s="13" customFormat="1" ht="12">
      <c r="B83" s="34" t="s">
        <v>68</v>
      </c>
      <c r="C83" s="37">
        <v>306047</v>
      </c>
      <c r="D83" s="37">
        <v>425722</v>
      </c>
      <c r="E83" s="37">
        <v>1325813</v>
      </c>
      <c r="F83" s="37">
        <v>1828837</v>
      </c>
      <c r="G83" s="37">
        <v>370908</v>
      </c>
      <c r="H83" s="37">
        <v>535276</v>
      </c>
      <c r="I83" s="38">
        <v>1618622</v>
      </c>
      <c r="J83" s="38">
        <v>2146017</v>
      </c>
      <c r="K83" s="38">
        <v>3764639</v>
      </c>
    </row>
    <row r="84" spans="2:11" s="13" customFormat="1" ht="12">
      <c r="B84" s="34" t="s">
        <v>69</v>
      </c>
      <c r="C84" s="35">
        <v>291278</v>
      </c>
      <c r="D84" s="35">
        <v>407599</v>
      </c>
      <c r="E84" s="35">
        <v>1323221</v>
      </c>
      <c r="F84" s="35">
        <v>1794882</v>
      </c>
      <c r="G84" s="35">
        <v>367410</v>
      </c>
      <c r="H84" s="35">
        <v>529160</v>
      </c>
      <c r="I84" s="36">
        <v>1607046</v>
      </c>
      <c r="J84" s="36">
        <v>2108169</v>
      </c>
      <c r="K84" s="36">
        <v>3715215</v>
      </c>
    </row>
    <row r="85" spans="2:11" s="13" customFormat="1" ht="12">
      <c r="B85" s="28" t="s">
        <v>62</v>
      </c>
      <c r="C85" s="39">
        <v>276779</v>
      </c>
      <c r="D85" s="39">
        <v>391603</v>
      </c>
      <c r="E85" s="39">
        <v>1324459</v>
      </c>
      <c r="F85" s="39">
        <v>1795562</v>
      </c>
      <c r="G85" s="39">
        <v>370680</v>
      </c>
      <c r="H85" s="39">
        <v>532772</v>
      </c>
      <c r="I85" s="40">
        <v>1596804</v>
      </c>
      <c r="J85" s="40">
        <v>2097882</v>
      </c>
      <c r="K85" s="40">
        <v>3694686</v>
      </c>
    </row>
    <row r="86" spans="2:11" s="13" customFormat="1" ht="12">
      <c r="B86" s="34" t="s">
        <v>63</v>
      </c>
      <c r="C86" s="37">
        <v>284685</v>
      </c>
      <c r="D86" s="37">
        <v>391725</v>
      </c>
      <c r="E86" s="37">
        <v>1325272</v>
      </c>
      <c r="F86" s="37">
        <v>1794339</v>
      </c>
      <c r="G86" s="37">
        <v>370168</v>
      </c>
      <c r="H86" s="37">
        <v>532766</v>
      </c>
      <c r="I86" s="38">
        <v>1604096</v>
      </c>
      <c r="J86" s="38">
        <v>2098748</v>
      </c>
      <c r="K86" s="38">
        <v>3702844</v>
      </c>
    </row>
    <row r="87" spans="2:11" s="13" customFormat="1" ht="12">
      <c r="B87" s="34" t="s">
        <v>64</v>
      </c>
      <c r="C87" s="37">
        <v>337098</v>
      </c>
      <c r="D87" s="37">
        <v>434847</v>
      </c>
      <c r="E87" s="37">
        <v>1343081</v>
      </c>
      <c r="F87" s="37">
        <v>1805457</v>
      </c>
      <c r="G87" s="37">
        <v>376399</v>
      </c>
      <c r="H87" s="37">
        <v>540861</v>
      </c>
      <c r="I87" s="38">
        <v>1665897</v>
      </c>
      <c r="J87" s="38">
        <v>2145080</v>
      </c>
      <c r="K87" s="38">
        <v>3810977</v>
      </c>
    </row>
    <row r="88" spans="2:11" s="13" customFormat="1" ht="12">
      <c r="B88" s="34" t="s">
        <v>65</v>
      </c>
      <c r="C88" s="35">
        <v>322154</v>
      </c>
      <c r="D88" s="35">
        <v>427321</v>
      </c>
      <c r="E88" s="35">
        <v>1363552</v>
      </c>
      <c r="F88" s="35">
        <v>1815799</v>
      </c>
      <c r="G88" s="35">
        <v>378779</v>
      </c>
      <c r="H88" s="35">
        <v>543135</v>
      </c>
      <c r="I88" s="36">
        <v>1669176</v>
      </c>
      <c r="J88" s="36">
        <v>2144755</v>
      </c>
      <c r="K88" s="36">
        <v>3813931</v>
      </c>
    </row>
    <row r="89" spans="1:11" s="14" customFormat="1" ht="12">
      <c r="A89" s="13"/>
      <c r="B89" s="28" t="s">
        <v>58</v>
      </c>
      <c r="C89" s="39">
        <v>329742</v>
      </c>
      <c r="D89" s="39">
        <v>438991</v>
      </c>
      <c r="E89" s="39">
        <v>1392407</v>
      </c>
      <c r="F89" s="39">
        <v>1838638</v>
      </c>
      <c r="G89" s="39">
        <v>383914</v>
      </c>
      <c r="H89" s="39">
        <v>549377</v>
      </c>
      <c r="I89" s="40">
        <v>1697868</v>
      </c>
      <c r="J89" s="40">
        <v>2167899</v>
      </c>
      <c r="K89" s="40">
        <v>3865767</v>
      </c>
    </row>
    <row r="90" spans="2:11" s="13" customFormat="1" ht="12">
      <c r="B90" s="34" t="s">
        <v>59</v>
      </c>
      <c r="C90" s="37">
        <v>341347</v>
      </c>
      <c r="D90" s="37">
        <v>444698</v>
      </c>
      <c r="E90" s="37">
        <v>1424497</v>
      </c>
      <c r="F90" s="37">
        <v>1866116</v>
      </c>
      <c r="G90" s="37">
        <v>387810</v>
      </c>
      <c r="H90" s="37">
        <v>554087</v>
      </c>
      <c r="I90" s="38">
        <v>1739276</v>
      </c>
      <c r="J90" s="38">
        <v>2201097</v>
      </c>
      <c r="K90" s="38">
        <v>3940373</v>
      </c>
    </row>
    <row r="91" spans="2:11" s="13" customFormat="1" ht="12">
      <c r="B91" s="34" t="s">
        <v>60</v>
      </c>
      <c r="C91" s="37">
        <v>389409</v>
      </c>
      <c r="D91" s="37">
        <v>482737</v>
      </c>
      <c r="E91" s="37">
        <v>1446642</v>
      </c>
      <c r="F91" s="37">
        <v>1887773</v>
      </c>
      <c r="G91" s="37">
        <v>390426</v>
      </c>
      <c r="H91" s="37">
        <v>556770</v>
      </c>
      <c r="I91" s="38">
        <v>1799471</v>
      </c>
      <c r="J91" s="38">
        <v>2248507</v>
      </c>
      <c r="K91" s="38">
        <v>4047978</v>
      </c>
    </row>
    <row r="92" spans="2:11" s="13" customFormat="1" ht="12">
      <c r="B92" s="34" t="s">
        <v>61</v>
      </c>
      <c r="C92" s="35">
        <v>338326</v>
      </c>
      <c r="D92" s="35">
        <v>438302</v>
      </c>
      <c r="E92" s="35">
        <v>1490145</v>
      </c>
      <c r="F92" s="35">
        <v>1929958</v>
      </c>
      <c r="G92" s="35">
        <v>391483</v>
      </c>
      <c r="H92" s="35">
        <v>556771</v>
      </c>
      <c r="I92" s="36">
        <v>1801390</v>
      </c>
      <c r="J92" s="36">
        <v>2257751</v>
      </c>
      <c r="K92" s="36">
        <v>4059141</v>
      </c>
    </row>
    <row r="93" spans="2:11" s="13" customFormat="1" ht="12">
      <c r="B93" s="28" t="s">
        <v>49</v>
      </c>
      <c r="C93" s="39">
        <v>338009</v>
      </c>
      <c r="D93" s="39">
        <v>439454</v>
      </c>
      <c r="E93" s="39">
        <v>1542943</v>
      </c>
      <c r="F93" s="39">
        <v>1971655</v>
      </c>
      <c r="G93" s="39">
        <v>395199</v>
      </c>
      <c r="H93" s="39">
        <v>561046</v>
      </c>
      <c r="I93" s="40">
        <v>1849281</v>
      </c>
      <c r="J93" s="40">
        <v>2294609</v>
      </c>
      <c r="K93" s="40">
        <v>4143890</v>
      </c>
    </row>
    <row r="94" spans="2:11" s="13" customFormat="1" ht="12">
      <c r="B94" s="34" t="s">
        <v>50</v>
      </c>
      <c r="C94" s="37">
        <v>361292</v>
      </c>
      <c r="D94" s="37">
        <v>453290</v>
      </c>
      <c r="E94" s="37">
        <v>1535457</v>
      </c>
      <c r="F94" s="37">
        <v>1961944</v>
      </c>
      <c r="G94" s="37">
        <v>396052</v>
      </c>
      <c r="H94" s="37">
        <v>560479</v>
      </c>
      <c r="I94" s="38">
        <v>1856998</v>
      </c>
      <c r="J94" s="38">
        <v>2290647</v>
      </c>
      <c r="K94" s="38">
        <v>4147645</v>
      </c>
    </row>
    <row r="95" spans="2:11" s="13" customFormat="1" ht="12">
      <c r="B95" s="34" t="s">
        <v>51</v>
      </c>
      <c r="C95" s="37">
        <v>403499</v>
      </c>
      <c r="D95" s="37">
        <v>486885</v>
      </c>
      <c r="E95" s="37">
        <v>1588535</v>
      </c>
      <c r="F95" s="37">
        <v>2019378</v>
      </c>
      <c r="G95" s="37">
        <v>400433</v>
      </c>
      <c r="H95" s="37">
        <v>566777</v>
      </c>
      <c r="I95" s="38">
        <v>1941007</v>
      </c>
      <c r="J95" s="38">
        <v>2368879</v>
      </c>
      <c r="K95" s="38">
        <v>4309886</v>
      </c>
    </row>
    <row r="96" spans="2:11" s="13" customFormat="1" ht="12">
      <c r="B96" s="34" t="s">
        <v>52</v>
      </c>
      <c r="C96" s="35">
        <v>361750</v>
      </c>
      <c r="D96" s="35">
        <v>460017</v>
      </c>
      <c r="E96" s="35">
        <v>1664461</v>
      </c>
      <c r="F96" s="35">
        <v>2071105</v>
      </c>
      <c r="G96" s="35">
        <v>403130</v>
      </c>
      <c r="H96" s="35">
        <v>571942</v>
      </c>
      <c r="I96" s="36">
        <v>1975457</v>
      </c>
      <c r="J96" s="36">
        <v>2393305</v>
      </c>
      <c r="K96" s="36">
        <v>4368762</v>
      </c>
    </row>
    <row r="97" spans="2:11" s="13" customFormat="1" ht="12">
      <c r="B97" s="28" t="s">
        <v>53</v>
      </c>
      <c r="C97" s="39">
        <v>361796</v>
      </c>
      <c r="D97" s="39">
        <v>460486</v>
      </c>
      <c r="E97" s="39">
        <v>1698881</v>
      </c>
      <c r="F97" s="39">
        <v>2099582</v>
      </c>
      <c r="G97" s="39">
        <v>407785</v>
      </c>
      <c r="H97" s="39">
        <v>578266</v>
      </c>
      <c r="I97" s="40">
        <v>2006314</v>
      </c>
      <c r="J97" s="40">
        <v>2417798</v>
      </c>
      <c r="K97" s="40">
        <v>4424112</v>
      </c>
    </row>
    <row r="98" spans="2:11" s="13" customFormat="1" ht="12">
      <c r="B98" s="34" t="s">
        <v>54</v>
      </c>
      <c r="C98" s="37">
        <v>391562</v>
      </c>
      <c r="D98" s="37">
        <v>475763</v>
      </c>
      <c r="E98" s="37">
        <v>1711249</v>
      </c>
      <c r="F98" s="37">
        <v>2100996</v>
      </c>
      <c r="G98" s="37">
        <v>411765</v>
      </c>
      <c r="H98" s="37">
        <v>584017</v>
      </c>
      <c r="I98" s="38">
        <v>2045614</v>
      </c>
      <c r="J98" s="38">
        <v>2436853</v>
      </c>
      <c r="K98" s="38">
        <v>4482467</v>
      </c>
    </row>
    <row r="99" spans="2:11" s="13" customFormat="1" ht="12">
      <c r="B99" s="34" t="s">
        <v>55</v>
      </c>
      <c r="C99" s="37">
        <v>425456</v>
      </c>
      <c r="D99" s="37">
        <v>499699</v>
      </c>
      <c r="E99" s="37">
        <v>1697399</v>
      </c>
      <c r="F99" s="37">
        <v>2097836</v>
      </c>
      <c r="G99" s="37">
        <v>415705</v>
      </c>
      <c r="H99" s="37">
        <v>588692</v>
      </c>
      <c r="I99" s="38">
        <v>2060145</v>
      </c>
      <c r="J99" s="38">
        <v>2452460</v>
      </c>
      <c r="K99" s="38">
        <v>4512605</v>
      </c>
    </row>
    <row r="100" spans="2:11" s="14" customFormat="1" ht="12">
      <c r="B100" s="34" t="s">
        <v>44</v>
      </c>
      <c r="C100" s="35">
        <v>384648</v>
      </c>
      <c r="D100" s="35">
        <v>469096</v>
      </c>
      <c r="E100" s="35">
        <v>1736862</v>
      </c>
      <c r="F100" s="35">
        <v>2123394</v>
      </c>
      <c r="G100" s="35">
        <v>417677</v>
      </c>
      <c r="H100" s="35">
        <v>590661</v>
      </c>
      <c r="I100" s="36">
        <v>2052288</v>
      </c>
      <c r="J100" s="36">
        <v>2441758</v>
      </c>
      <c r="K100" s="36">
        <v>4494046</v>
      </c>
    </row>
    <row r="101" spans="2:11" ht="12">
      <c r="B101" s="28" t="s">
        <v>46</v>
      </c>
      <c r="C101" s="39">
        <v>382417</v>
      </c>
      <c r="D101" s="39">
        <v>466046</v>
      </c>
      <c r="E101" s="39">
        <v>1964552</v>
      </c>
      <c r="F101" s="39">
        <v>2231263</v>
      </c>
      <c r="G101" s="39">
        <v>423940</v>
      </c>
      <c r="H101" s="39">
        <v>597168</v>
      </c>
      <c r="I101" s="40">
        <v>2255823</v>
      </c>
      <c r="J101" s="40">
        <v>2533985</v>
      </c>
      <c r="K101" s="40">
        <v>4789808</v>
      </c>
    </row>
    <row r="102" spans="2:11" ht="12">
      <c r="B102" s="34" t="s">
        <v>45</v>
      </c>
      <c r="C102" s="37">
        <v>416293</v>
      </c>
      <c r="D102" s="37">
        <v>491050</v>
      </c>
      <c r="E102" s="37">
        <v>1997688</v>
      </c>
      <c r="F102" s="37">
        <v>2242190</v>
      </c>
      <c r="G102" s="37">
        <v>428072</v>
      </c>
      <c r="H102" s="37">
        <v>602112</v>
      </c>
      <c r="I102" s="38">
        <v>2308462</v>
      </c>
      <c r="J102" s="38">
        <v>2560959</v>
      </c>
      <c r="K102" s="38">
        <v>4869421</v>
      </c>
    </row>
    <row r="103" spans="2:11" ht="12">
      <c r="B103" s="34" t="s">
        <v>48</v>
      </c>
      <c r="C103" s="37">
        <v>434471</v>
      </c>
      <c r="D103" s="37">
        <v>508227</v>
      </c>
      <c r="E103" s="37">
        <v>1971539</v>
      </c>
      <c r="F103" s="37">
        <v>2228414</v>
      </c>
      <c r="G103" s="37">
        <v>435191</v>
      </c>
      <c r="H103" s="37">
        <v>611036</v>
      </c>
      <c r="I103" s="38">
        <v>2298401</v>
      </c>
      <c r="J103" s="38">
        <v>2560591</v>
      </c>
      <c r="K103" s="38">
        <v>4858992</v>
      </c>
    </row>
    <row r="104" spans="2:11" ht="12">
      <c r="B104" s="34" t="s">
        <v>56</v>
      </c>
      <c r="C104" s="35">
        <v>407500</v>
      </c>
      <c r="D104" s="35">
        <v>488838</v>
      </c>
      <c r="E104" s="35">
        <v>2010325</v>
      </c>
      <c r="F104" s="35">
        <v>2243080</v>
      </c>
      <c r="G104" s="35">
        <v>435362</v>
      </c>
      <c r="H104" s="35">
        <v>610479</v>
      </c>
      <c r="I104" s="36">
        <v>2308949</v>
      </c>
      <c r="J104" s="36">
        <v>2554679</v>
      </c>
      <c r="K104" s="36">
        <v>4863628</v>
      </c>
    </row>
    <row r="105" spans="2:11" ht="12">
      <c r="B105" s="28" t="s">
        <v>57</v>
      </c>
      <c r="C105" s="39">
        <v>416228</v>
      </c>
      <c r="D105" s="39">
        <v>502348</v>
      </c>
      <c r="E105" s="39">
        <v>1994177</v>
      </c>
      <c r="F105" s="39">
        <v>2231962</v>
      </c>
      <c r="G105" s="39">
        <v>441095</v>
      </c>
      <c r="H105" s="39">
        <v>617332</v>
      </c>
      <c r="I105" s="40">
        <v>2297021</v>
      </c>
      <c r="J105" s="40">
        <v>2548408</v>
      </c>
      <c r="K105" s="40">
        <v>4845429</v>
      </c>
    </row>
    <row r="106" spans="2:11" ht="12">
      <c r="B106" s="34" t="s">
        <v>72</v>
      </c>
      <c r="C106" s="37">
        <v>450316</v>
      </c>
      <c r="D106" s="37">
        <v>528149</v>
      </c>
      <c r="E106" s="37">
        <v>2440356</v>
      </c>
      <c r="F106" s="37">
        <v>2499970</v>
      </c>
      <c r="G106" s="37">
        <v>444289</v>
      </c>
      <c r="H106" s="37">
        <v>620506</v>
      </c>
      <c r="I106" s="38">
        <v>2725320</v>
      </c>
      <c r="J106" s="38">
        <v>2798968</v>
      </c>
      <c r="K106" s="38">
        <v>5524288</v>
      </c>
    </row>
    <row r="107" spans="2:11" ht="12">
      <c r="B107" s="34" t="s">
        <v>73</v>
      </c>
      <c r="C107" s="37">
        <v>472883</v>
      </c>
      <c r="D107" s="37">
        <v>547184</v>
      </c>
      <c r="E107" s="37">
        <v>2224242</v>
      </c>
      <c r="F107" s="37">
        <v>2333265</v>
      </c>
      <c r="G107" s="37">
        <v>445189</v>
      </c>
      <c r="H107" s="37">
        <v>621206</v>
      </c>
      <c r="I107" s="38">
        <v>2539757</v>
      </c>
      <c r="J107" s="38">
        <v>2660274</v>
      </c>
      <c r="K107" s="38">
        <v>5200031</v>
      </c>
    </row>
    <row r="108" spans="2:11" ht="12">
      <c r="B108" s="34" t="s">
        <v>74</v>
      </c>
      <c r="C108" s="37">
        <v>481162</v>
      </c>
      <c r="D108" s="37">
        <v>555473</v>
      </c>
      <c r="E108" s="37">
        <v>2225753</v>
      </c>
      <c r="F108" s="37">
        <v>2333493</v>
      </c>
      <c r="G108" s="37">
        <v>447119</v>
      </c>
      <c r="H108" s="37">
        <v>623828</v>
      </c>
      <c r="I108" s="38">
        <v>2545899</v>
      </c>
      <c r="J108" s="38">
        <v>2664989</v>
      </c>
      <c r="K108" s="38">
        <v>5210888</v>
      </c>
    </row>
    <row r="109" spans="2:11" ht="12">
      <c r="B109" s="34" t="s">
        <v>75</v>
      </c>
      <c r="C109" s="37">
        <v>458380</v>
      </c>
      <c r="D109" s="37">
        <v>538782</v>
      </c>
      <c r="E109" s="37">
        <v>2214357</v>
      </c>
      <c r="F109" s="37">
        <v>2326925</v>
      </c>
      <c r="G109" s="37">
        <v>448693</v>
      </c>
      <c r="H109" s="37">
        <v>625505</v>
      </c>
      <c r="I109" s="38">
        <v>2520919</v>
      </c>
      <c r="J109" s="38">
        <v>2649413</v>
      </c>
      <c r="K109" s="38">
        <v>5170332</v>
      </c>
    </row>
    <row r="110" spans="2:11" ht="12">
      <c r="B110" s="34" t="s">
        <v>77</v>
      </c>
      <c r="C110" s="37">
        <v>447544</v>
      </c>
      <c r="D110" s="37">
        <v>531588</v>
      </c>
      <c r="E110" s="37">
        <v>2213588</v>
      </c>
      <c r="F110" s="37">
        <v>2320860</v>
      </c>
      <c r="G110" s="37">
        <v>449908</v>
      </c>
      <c r="H110" s="37">
        <v>627318</v>
      </c>
      <c r="I110" s="38">
        <v>2511647</v>
      </c>
      <c r="J110" s="38">
        <v>2637963</v>
      </c>
      <c r="K110" s="38">
        <v>5149610</v>
      </c>
    </row>
    <row r="111" spans="2:11" ht="12">
      <c r="B111" s="34" t="s">
        <v>78</v>
      </c>
      <c r="C111" s="37">
        <v>444596</v>
      </c>
      <c r="D111" s="37">
        <v>528988</v>
      </c>
      <c r="E111" s="37">
        <v>2220656</v>
      </c>
      <c r="F111" s="37">
        <v>2324501</v>
      </c>
      <c r="G111" s="37">
        <v>451313</v>
      </c>
      <c r="H111" s="37">
        <v>628691</v>
      </c>
      <c r="I111" s="38">
        <v>2514450</v>
      </c>
      <c r="J111" s="38">
        <v>2638351</v>
      </c>
      <c r="K111" s="38">
        <v>5152801</v>
      </c>
    </row>
    <row r="112" spans="2:11" ht="12">
      <c r="B112" s="34" t="s">
        <v>79</v>
      </c>
      <c r="C112" s="35">
        <v>443142</v>
      </c>
      <c r="D112" s="35">
        <v>527730</v>
      </c>
      <c r="E112" s="35">
        <v>2255088</v>
      </c>
      <c r="F112" s="35">
        <v>2340757</v>
      </c>
      <c r="G112" s="35">
        <v>448392</v>
      </c>
      <c r="H112" s="35">
        <v>624597</v>
      </c>
      <c r="I112" s="36">
        <v>2541339</v>
      </c>
      <c r="J112" s="36">
        <v>2648141</v>
      </c>
      <c r="K112" s="36">
        <v>5189480</v>
      </c>
    </row>
    <row r="113" spans="2:11" ht="12">
      <c r="B113" s="28" t="s">
        <v>81</v>
      </c>
      <c r="C113" s="39">
        <v>490288</v>
      </c>
      <c r="D113" s="39">
        <v>593315</v>
      </c>
      <c r="E113" s="39">
        <v>2243486</v>
      </c>
      <c r="F113" s="39">
        <v>2327292</v>
      </c>
      <c r="G113" s="39">
        <v>449613</v>
      </c>
      <c r="H113" s="39">
        <v>625595</v>
      </c>
      <c r="I113" s="40">
        <v>2540457</v>
      </c>
      <c r="J113" s="40">
        <v>2649923</v>
      </c>
      <c r="K113" s="40">
        <v>5190380</v>
      </c>
    </row>
    <row r="114" spans="2:11" ht="12">
      <c r="B114" s="34" t="s">
        <v>82</v>
      </c>
      <c r="C114" s="37">
        <v>490661</v>
      </c>
      <c r="D114" s="37">
        <v>593337</v>
      </c>
      <c r="E114" s="37">
        <v>2222837</v>
      </c>
      <c r="F114" s="37">
        <v>2309779</v>
      </c>
      <c r="G114" s="37">
        <v>450460</v>
      </c>
      <c r="H114" s="37">
        <v>626056</v>
      </c>
      <c r="I114" s="38">
        <v>2528411</v>
      </c>
      <c r="J114" s="38">
        <v>2641025</v>
      </c>
      <c r="K114" s="38">
        <v>5169436</v>
      </c>
    </row>
    <row r="115" spans="2:11" ht="12">
      <c r="B115" s="34" t="s">
        <v>83</v>
      </c>
      <c r="C115" s="37">
        <v>494305</v>
      </c>
      <c r="D115" s="37">
        <v>596032</v>
      </c>
      <c r="E115" s="37">
        <v>2219874</v>
      </c>
      <c r="F115" s="37">
        <v>2303885</v>
      </c>
      <c r="G115" s="37">
        <v>451821</v>
      </c>
      <c r="H115" s="37">
        <v>627239</v>
      </c>
      <c r="I115" s="38">
        <v>2527741</v>
      </c>
      <c r="J115" s="38">
        <v>2637724</v>
      </c>
      <c r="K115" s="38">
        <v>5165465</v>
      </c>
    </row>
    <row r="116" spans="2:11" ht="12">
      <c r="B116" s="34" t="s">
        <v>84</v>
      </c>
      <c r="C116" s="37">
        <v>489279</v>
      </c>
      <c r="D116" s="37">
        <v>594569</v>
      </c>
      <c r="E116" s="37">
        <v>2225988</v>
      </c>
      <c r="F116" s="37">
        <v>2311048</v>
      </c>
      <c r="G116" s="37">
        <v>452274</v>
      </c>
      <c r="H116" s="37">
        <v>628851</v>
      </c>
      <c r="I116" s="38">
        <v>2529029</v>
      </c>
      <c r="J116" s="38">
        <v>2643330</v>
      </c>
      <c r="K116" s="38">
        <v>5172359</v>
      </c>
    </row>
    <row r="117" spans="2:11" ht="12">
      <c r="B117" s="34" t="s">
        <v>85</v>
      </c>
      <c r="C117" s="37">
        <v>500301</v>
      </c>
      <c r="D117" s="37">
        <v>602915</v>
      </c>
      <c r="E117" s="37">
        <v>2235452</v>
      </c>
      <c r="F117" s="37">
        <v>2313891</v>
      </c>
      <c r="G117" s="37">
        <v>455354</v>
      </c>
      <c r="H117" s="37">
        <v>631297</v>
      </c>
      <c r="I117" s="38">
        <v>2545293</v>
      </c>
      <c r="J117" s="38">
        <v>2651759</v>
      </c>
      <c r="K117" s="38">
        <v>5197052</v>
      </c>
    </row>
    <row r="118" spans="2:11" ht="12">
      <c r="B118" s="34" t="s">
        <v>86</v>
      </c>
      <c r="C118" s="37">
        <v>507371</v>
      </c>
      <c r="D118" s="37">
        <v>607795</v>
      </c>
      <c r="E118" s="37">
        <v>2242604</v>
      </c>
      <c r="F118" s="37">
        <v>2314432</v>
      </c>
      <c r="G118" s="37">
        <v>456372</v>
      </c>
      <c r="H118" s="37">
        <v>632476</v>
      </c>
      <c r="I118" s="38">
        <v>3206347</v>
      </c>
      <c r="J118" s="38">
        <v>3554703</v>
      </c>
      <c r="K118" s="38">
        <v>6761050</v>
      </c>
    </row>
    <row r="119" spans="2:11" ht="12">
      <c r="B119" s="34" t="s">
        <v>88</v>
      </c>
      <c r="C119" s="37">
        <v>507269</v>
      </c>
      <c r="D119" s="37">
        <v>607923</v>
      </c>
      <c r="E119" s="37">
        <v>2248144</v>
      </c>
      <c r="F119" s="37">
        <v>2318173</v>
      </c>
      <c r="G119" s="37">
        <v>457301</v>
      </c>
      <c r="H119" s="37">
        <v>632830</v>
      </c>
      <c r="I119" s="38">
        <v>2559978</v>
      </c>
      <c r="J119" s="38">
        <v>2658449</v>
      </c>
      <c r="K119" s="38">
        <v>5218427</v>
      </c>
    </row>
    <row r="120" spans="2:11" ht="12">
      <c r="B120" s="34" t="s">
        <v>89</v>
      </c>
      <c r="C120" s="37">
        <v>517054</v>
      </c>
      <c r="D120" s="37">
        <v>610378</v>
      </c>
      <c r="E120" s="37">
        <v>2248768</v>
      </c>
      <c r="F120" s="37">
        <v>2321107</v>
      </c>
      <c r="G120" s="37">
        <v>458221</v>
      </c>
      <c r="H120" s="37">
        <v>633479</v>
      </c>
      <c r="I120" s="38">
        <v>2571458</v>
      </c>
      <c r="J120" s="38">
        <v>2669524</v>
      </c>
      <c r="K120" s="38">
        <v>5240982</v>
      </c>
    </row>
    <row r="121" spans="2:11" ht="12">
      <c r="B121" s="34" t="s">
        <v>91</v>
      </c>
      <c r="C121" s="37">
        <v>516293</v>
      </c>
      <c r="D121" s="37">
        <v>609337</v>
      </c>
      <c r="E121" s="37">
        <v>2249567</v>
      </c>
      <c r="F121" s="37">
        <v>2320934</v>
      </c>
      <c r="G121" s="37">
        <v>459470</v>
      </c>
      <c r="H121" s="37">
        <v>634792</v>
      </c>
      <c r="I121" s="38">
        <v>2571091</v>
      </c>
      <c r="J121" s="38">
        <v>2668373</v>
      </c>
      <c r="K121" s="38">
        <v>5239464</v>
      </c>
    </row>
    <row r="122" spans="2:11" ht="12">
      <c r="B122" s="34" t="s">
        <v>90</v>
      </c>
      <c r="C122" s="37">
        <v>501092</v>
      </c>
      <c r="D122" s="37">
        <v>597751</v>
      </c>
      <c r="E122" s="37">
        <v>2243559</v>
      </c>
      <c r="F122" s="37">
        <v>2311104</v>
      </c>
      <c r="G122" s="37">
        <v>459963</v>
      </c>
      <c r="H122" s="37">
        <v>635033</v>
      </c>
      <c r="I122" s="38">
        <v>2554345</v>
      </c>
      <c r="J122" s="38">
        <v>2650676</v>
      </c>
      <c r="K122" s="38">
        <v>5205021</v>
      </c>
    </row>
    <row r="123" spans="2:11" ht="12">
      <c r="B123" s="34" t="s">
        <v>92</v>
      </c>
      <c r="C123" s="37">
        <v>495644</v>
      </c>
      <c r="D123" s="37">
        <v>593999</v>
      </c>
      <c r="E123" s="37">
        <v>2256332</v>
      </c>
      <c r="F123" s="37">
        <v>2316644</v>
      </c>
      <c r="G123" s="37">
        <v>460628</v>
      </c>
      <c r="H123" s="37">
        <v>635595</v>
      </c>
      <c r="I123" s="38">
        <v>2560667</v>
      </c>
      <c r="J123" s="38">
        <v>2651255</v>
      </c>
      <c r="K123" s="38">
        <v>5211922</v>
      </c>
    </row>
    <row r="124" spans="2:11" ht="12">
      <c r="B124" s="34" t="s">
        <v>93</v>
      </c>
      <c r="C124" s="35">
        <v>495077</v>
      </c>
      <c r="D124" s="35">
        <v>595080</v>
      </c>
      <c r="E124" s="35">
        <v>2285276</v>
      </c>
      <c r="F124" s="35">
        <v>2327473</v>
      </c>
      <c r="G124" s="35">
        <v>457670</v>
      </c>
      <c r="H124" s="35">
        <v>631530</v>
      </c>
      <c r="I124" s="36">
        <v>2582450</v>
      </c>
      <c r="J124" s="36">
        <v>2655960</v>
      </c>
      <c r="K124" s="36">
        <v>5238410</v>
      </c>
    </row>
    <row r="125" spans="2:11" ht="12">
      <c r="B125" s="34" t="s">
        <v>94</v>
      </c>
      <c r="C125" s="37">
        <v>490737</v>
      </c>
      <c r="D125" s="37">
        <v>591074</v>
      </c>
      <c r="E125" s="37">
        <v>2269763</v>
      </c>
      <c r="F125" s="37">
        <v>2318832</v>
      </c>
      <c r="G125" s="37">
        <v>458975</v>
      </c>
      <c r="H125" s="37">
        <v>632753</v>
      </c>
      <c r="I125" s="38">
        <v>2564751</v>
      </c>
      <c r="J125" s="38">
        <v>2645254</v>
      </c>
      <c r="K125" s="38">
        <v>5210005</v>
      </c>
    </row>
    <row r="126" spans="2:11" ht="12">
      <c r="B126" s="34" t="s">
        <v>95</v>
      </c>
      <c r="C126" s="37">
        <v>489739</v>
      </c>
      <c r="D126" s="37">
        <v>589568</v>
      </c>
      <c r="E126" s="37">
        <v>2264498</v>
      </c>
      <c r="F126" s="37">
        <v>2314804</v>
      </c>
      <c r="G126" s="37">
        <v>460438</v>
      </c>
      <c r="H126" s="37">
        <v>634002</v>
      </c>
      <c r="I126" s="38">
        <v>2559592</v>
      </c>
      <c r="J126" s="38">
        <v>2640950</v>
      </c>
      <c r="K126" s="38">
        <v>5200542</v>
      </c>
    </row>
    <row r="127" spans="2:11" ht="12">
      <c r="B127" s="34" t="s">
        <v>96</v>
      </c>
      <c r="C127" s="37">
        <v>488507</v>
      </c>
      <c r="D127" s="37">
        <v>587986</v>
      </c>
      <c r="E127" s="37">
        <v>2265030</v>
      </c>
      <c r="F127" s="37">
        <v>2312946</v>
      </c>
      <c r="G127" s="37">
        <v>462081</v>
      </c>
      <c r="H127" s="37">
        <v>635837</v>
      </c>
      <c r="I127" s="38">
        <v>2558670</v>
      </c>
      <c r="J127" s="38">
        <v>2638560</v>
      </c>
      <c r="K127" s="38">
        <v>5197230</v>
      </c>
    </row>
    <row r="128" spans="2:11" ht="12">
      <c r="B128" s="34" t="s">
        <v>97</v>
      </c>
      <c r="C128" s="37">
        <v>487628</v>
      </c>
      <c r="D128" s="37">
        <v>586529</v>
      </c>
      <c r="E128" s="37">
        <v>2266359</v>
      </c>
      <c r="F128" s="37">
        <v>2311696</v>
      </c>
      <c r="G128" s="37">
        <v>463432</v>
      </c>
      <c r="H128" s="37">
        <v>636764</v>
      </c>
      <c r="I128" s="38">
        <v>2558981</v>
      </c>
      <c r="J128" s="38">
        <v>2636486</v>
      </c>
      <c r="K128" s="38">
        <v>5195467</v>
      </c>
    </row>
    <row r="129" spans="2:11" ht="12">
      <c r="B129" s="34" t="s">
        <v>98</v>
      </c>
      <c r="C129" s="37">
        <v>486355</v>
      </c>
      <c r="D129" s="37">
        <v>584710</v>
      </c>
      <c r="E129" s="37">
        <v>2277114</v>
      </c>
      <c r="F129" s="37">
        <v>2315583</v>
      </c>
      <c r="G129" s="37">
        <v>465176</v>
      </c>
      <c r="H129" s="37">
        <v>638372</v>
      </c>
      <c r="I129" s="38">
        <v>2566603</v>
      </c>
      <c r="J129" s="38">
        <v>2638183</v>
      </c>
      <c r="K129" s="38">
        <v>5204786</v>
      </c>
    </row>
    <row r="130" spans="2:11" ht="12">
      <c r="B130" s="34" t="s">
        <v>99</v>
      </c>
      <c r="C130" s="37">
        <v>495915</v>
      </c>
      <c r="D130" s="37">
        <v>591909</v>
      </c>
      <c r="E130" s="37">
        <v>2269411</v>
      </c>
      <c r="F130" s="37">
        <v>2308509</v>
      </c>
      <c r="G130" s="37">
        <v>466840</v>
      </c>
      <c r="H130" s="37">
        <v>639701</v>
      </c>
      <c r="I130" s="38">
        <v>2567439</v>
      </c>
      <c r="J130" s="38">
        <v>2637934</v>
      </c>
      <c r="K130" s="38">
        <v>5205373</v>
      </c>
    </row>
    <row r="131" spans="2:11" ht="12">
      <c r="B131" s="34" t="s">
        <v>100</v>
      </c>
      <c r="C131" s="37">
        <v>505669</v>
      </c>
      <c r="D131" s="37">
        <v>600013</v>
      </c>
      <c r="E131" s="37">
        <v>2270828</v>
      </c>
      <c r="F131" s="37">
        <v>2307713</v>
      </c>
      <c r="G131" s="37">
        <v>467487</v>
      </c>
      <c r="H131" s="37">
        <v>639894</v>
      </c>
      <c r="I131" s="38">
        <v>2575553</v>
      </c>
      <c r="J131" s="38">
        <v>2641994</v>
      </c>
      <c r="K131" s="38">
        <v>5217547</v>
      </c>
    </row>
    <row r="132" spans="2:11" ht="12">
      <c r="B132" s="34" t="s">
        <v>101</v>
      </c>
      <c r="C132" s="37">
        <v>512915</v>
      </c>
      <c r="D132" s="37">
        <v>605970</v>
      </c>
      <c r="E132" s="37">
        <v>2270266</v>
      </c>
      <c r="F132" s="37">
        <v>2307807</v>
      </c>
      <c r="G132" s="37">
        <v>468624</v>
      </c>
      <c r="H132" s="37">
        <v>640773</v>
      </c>
      <c r="I132" s="38">
        <v>2579664</v>
      </c>
      <c r="J132" s="38">
        <v>2645725</v>
      </c>
      <c r="K132" s="38">
        <v>5225389</v>
      </c>
    </row>
    <row r="133" spans="2:11" ht="12">
      <c r="B133" s="34" t="s">
        <v>102</v>
      </c>
      <c r="C133" s="37">
        <v>512680</v>
      </c>
      <c r="D133" s="37">
        <v>605867</v>
      </c>
      <c r="E133" s="37">
        <v>2271520</v>
      </c>
      <c r="F133" s="37">
        <v>2308582</v>
      </c>
      <c r="G133" s="37">
        <v>470284</v>
      </c>
      <c r="H133" s="37">
        <v>642459</v>
      </c>
      <c r="I133" s="38">
        <v>2580513</v>
      </c>
      <c r="J133" s="38">
        <v>2646416</v>
      </c>
      <c r="K133" s="38">
        <v>5226929</v>
      </c>
    </row>
    <row r="134" spans="2:11" ht="12">
      <c r="B134" s="34" t="s">
        <v>103</v>
      </c>
      <c r="C134" s="37">
        <v>492479</v>
      </c>
      <c r="D134" s="37">
        <v>589615</v>
      </c>
      <c r="E134" s="37">
        <v>2274582</v>
      </c>
      <c r="F134" s="37">
        <v>2306944</v>
      </c>
      <c r="G134" s="37">
        <v>471380</v>
      </c>
      <c r="H134" s="37">
        <v>643334</v>
      </c>
      <c r="I134" s="38">
        <v>2569210</v>
      </c>
      <c r="J134" s="38">
        <v>2633232</v>
      </c>
      <c r="K134" s="38">
        <v>5202442</v>
      </c>
    </row>
    <row r="135" spans="2:11" ht="12">
      <c r="B135" s="34" t="s">
        <v>104</v>
      </c>
      <c r="C135" s="37">
        <v>485932</v>
      </c>
      <c r="D135" s="37">
        <v>583641</v>
      </c>
      <c r="E135" s="37">
        <v>2289613</v>
      </c>
      <c r="F135" s="37">
        <v>2314053</v>
      </c>
      <c r="G135" s="37">
        <v>472587</v>
      </c>
      <c r="H135" s="37">
        <v>644381</v>
      </c>
      <c r="I135" s="38">
        <v>2576014</v>
      </c>
      <c r="J135" s="38">
        <v>2633533</v>
      </c>
      <c r="K135" s="38">
        <v>5209547</v>
      </c>
    </row>
    <row r="136" spans="2:11" ht="12">
      <c r="B136" s="34" t="s">
        <v>105</v>
      </c>
      <c r="C136" s="35">
        <v>474646</v>
      </c>
      <c r="D136" s="35">
        <v>573990</v>
      </c>
      <c r="E136" s="35">
        <v>2316217</v>
      </c>
      <c r="F136" s="35">
        <v>2325652</v>
      </c>
      <c r="G136" s="35">
        <v>470586</v>
      </c>
      <c r="H136" s="35">
        <v>641567</v>
      </c>
      <c r="I136" s="36">
        <v>2589327</v>
      </c>
      <c r="J136" s="36">
        <v>2633420</v>
      </c>
      <c r="K136" s="36">
        <v>5222747</v>
      </c>
    </row>
    <row r="137" spans="2:11" ht="12">
      <c r="B137" s="34" t="s">
        <v>106</v>
      </c>
      <c r="C137" s="37">
        <v>474749</v>
      </c>
      <c r="D137" s="37">
        <v>574104</v>
      </c>
      <c r="E137" s="37">
        <v>2309034</v>
      </c>
      <c r="F137" s="37">
        <v>2320193</v>
      </c>
      <c r="G137" s="37">
        <v>471813</v>
      </c>
      <c r="H137" s="37">
        <v>642543</v>
      </c>
      <c r="I137" s="38">
        <v>2583249</v>
      </c>
      <c r="J137" s="38">
        <v>2629093</v>
      </c>
      <c r="K137" s="38">
        <v>5212342</v>
      </c>
    </row>
    <row r="138" spans="2:11" ht="12">
      <c r="B138" s="34" t="s">
        <v>107</v>
      </c>
      <c r="C138" s="37">
        <v>471571</v>
      </c>
      <c r="D138" s="37">
        <v>571177</v>
      </c>
      <c r="E138" s="37">
        <v>2301184</v>
      </c>
      <c r="F138" s="37">
        <v>2313817</v>
      </c>
      <c r="G138" s="37">
        <v>473021</v>
      </c>
      <c r="H138" s="37">
        <v>643696</v>
      </c>
      <c r="I138" s="38">
        <v>2574942</v>
      </c>
      <c r="J138" s="38">
        <v>2622309</v>
      </c>
      <c r="K138" s="38">
        <v>5197251</v>
      </c>
    </row>
    <row r="139" spans="2:11" ht="12">
      <c r="B139" s="34" t="s">
        <v>108</v>
      </c>
      <c r="C139" s="37">
        <v>471215</v>
      </c>
      <c r="D139" s="37">
        <v>570036</v>
      </c>
      <c r="E139" s="37">
        <v>2301584</v>
      </c>
      <c r="F139" s="37">
        <v>2314278</v>
      </c>
      <c r="G139" s="37">
        <v>474931</v>
      </c>
      <c r="H139" s="37">
        <v>645847</v>
      </c>
      <c r="I139" s="38">
        <v>2575073</v>
      </c>
      <c r="J139" s="38">
        <v>2622430</v>
      </c>
      <c r="K139" s="38">
        <v>5197503</v>
      </c>
    </row>
    <row r="140" spans="2:11" ht="12">
      <c r="B140" s="34" t="s">
        <v>109</v>
      </c>
      <c r="C140" s="37">
        <v>471281</v>
      </c>
      <c r="D140" s="37">
        <v>569756</v>
      </c>
      <c r="E140" s="37">
        <v>2302443</v>
      </c>
      <c r="F140" s="37">
        <v>2311775</v>
      </c>
      <c r="G140" s="37">
        <v>476098</v>
      </c>
      <c r="H140" s="37">
        <v>646792</v>
      </c>
      <c r="I140" s="38">
        <v>2575688</v>
      </c>
      <c r="J140" s="38">
        <v>2620166</v>
      </c>
      <c r="K140" s="38">
        <v>5195854</v>
      </c>
    </row>
    <row r="141" spans="2:11" ht="12">
      <c r="B141" s="34" t="s">
        <v>110</v>
      </c>
      <c r="C141" s="35">
        <v>495531</v>
      </c>
      <c r="D141" s="35">
        <v>587691</v>
      </c>
      <c r="E141" s="35">
        <v>2313091</v>
      </c>
      <c r="F141" s="35">
        <v>2317150</v>
      </c>
      <c r="G141" s="35">
        <v>477165</v>
      </c>
      <c r="H141" s="35">
        <v>647732</v>
      </c>
      <c r="I141" s="36">
        <v>2601444</v>
      </c>
      <c r="J141" s="36">
        <v>2637182</v>
      </c>
      <c r="K141" s="36">
        <v>5238626</v>
      </c>
    </row>
    <row r="142" spans="2:11" ht="12">
      <c r="B142" s="29" t="s">
        <v>41</v>
      </c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2:11" ht="12">
      <c r="B143" s="6"/>
      <c r="C143" s="14"/>
      <c r="D143" s="14"/>
      <c r="E143" s="33"/>
      <c r="F143" s="14"/>
      <c r="G143" s="14"/>
      <c r="H143" s="14"/>
      <c r="I143" s="14"/>
      <c r="J143" s="14"/>
      <c r="K143" s="14"/>
    </row>
  </sheetData>
  <sheetProtection/>
  <mergeCells count="8">
    <mergeCell ref="C10:D10"/>
    <mergeCell ref="E10:F10"/>
    <mergeCell ref="G10:H10"/>
    <mergeCell ref="I10:K10"/>
    <mergeCell ref="C79:D79"/>
    <mergeCell ref="E79:F79"/>
    <mergeCell ref="G79:H79"/>
    <mergeCell ref="I79:K7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CALARCON</dc:creator>
  <cp:keywords/>
  <dc:description/>
  <cp:lastModifiedBy>Luciano Espinoza</cp:lastModifiedBy>
  <cp:lastPrinted>2012-04-10T16:31:04Z</cp:lastPrinted>
  <dcterms:created xsi:type="dcterms:W3CDTF">2010-12-29T16:14:12Z</dcterms:created>
  <dcterms:modified xsi:type="dcterms:W3CDTF">2018-08-13T16:22:50Z</dcterms:modified>
  <cp:category/>
  <cp:version/>
  <cp:contentType/>
  <cp:contentStatus/>
</cp:coreProperties>
</file>