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Mis Documentos\docssbif\Resultados Mensuales\enero 2020\21 Enero\"/>
    </mc:Choice>
  </mc:AlternateContent>
  <xr:revisionPtr revIDLastSave="0" documentId="8_{5B260AFE-4FB5-4BB1-967B-8917F1F6FC1A}" xr6:coauthVersionLast="41" xr6:coauthVersionMax="41" xr10:uidLastSave="{00000000-0000-0000-0000-000000000000}"/>
  <bookViews>
    <workbookView xWindow="3465" yWindow="2490" windowWidth="19425" windowHeight="10395" xr2:uid="{00000000-000D-0000-FFFF-FFFF00000000}"/>
  </bookViews>
  <sheets>
    <sheet name="INDICE" sheetId="1" r:id="rId1"/>
    <sheet name="Ahorro" sheetId="2" r:id="rId2"/>
    <sheet name="Efectivo" sheetId="3" r:id="rId3"/>
    <sheet name="Crédit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gK388PrRGhNxh2U0giZ53+CwQNZA=="/>
    </ext>
  </extLst>
</workbook>
</file>

<file path=xl/calcChain.xml><?xml version="1.0" encoding="utf-8"?>
<calcChain xmlns="http://schemas.openxmlformats.org/spreadsheetml/2006/main">
  <c r="K43" i="4" l="1"/>
  <c r="J43" i="4"/>
  <c r="I43" i="4"/>
  <c r="K42" i="4"/>
  <c r="J42" i="4"/>
  <c r="I42" i="4"/>
  <c r="J41" i="4"/>
  <c r="I41" i="4"/>
  <c r="K41" i="4" s="1"/>
  <c r="J40" i="4"/>
  <c r="I40" i="4"/>
  <c r="K40" i="4" s="1"/>
  <c r="J39" i="4"/>
  <c r="I39" i="4"/>
  <c r="K39" i="4" s="1"/>
  <c r="J38" i="4"/>
  <c r="I38" i="4"/>
  <c r="K38" i="4" s="1"/>
  <c r="J37" i="4"/>
  <c r="I37" i="4"/>
  <c r="K37" i="4" s="1"/>
  <c r="H217" i="3"/>
  <c r="E217" i="3"/>
  <c r="H216" i="3"/>
  <c r="E216" i="3"/>
  <c r="H215" i="3"/>
  <c r="E215" i="3"/>
  <c r="H214" i="3"/>
  <c r="E214" i="3"/>
  <c r="H213" i="3"/>
  <c r="E213" i="3"/>
  <c r="H212" i="3"/>
  <c r="E212" i="3"/>
  <c r="H211" i="3"/>
  <c r="E211" i="3"/>
  <c r="H210" i="3"/>
  <c r="E210" i="3"/>
  <c r="H197" i="3"/>
  <c r="E197" i="3"/>
  <c r="H196" i="3"/>
  <c r="E196" i="3"/>
  <c r="H195" i="3"/>
  <c r="E195" i="3"/>
  <c r="H194" i="3"/>
  <c r="E194" i="3"/>
  <c r="H193" i="3"/>
  <c r="E193" i="3"/>
  <c r="H192" i="3"/>
  <c r="E192" i="3"/>
  <c r="H191" i="3"/>
  <c r="E191" i="3"/>
  <c r="H190" i="3"/>
  <c r="E190" i="3"/>
  <c r="H189" i="3"/>
  <c r="E189" i="3"/>
  <c r="H188" i="3"/>
  <c r="E188" i="3"/>
  <c r="H187" i="3"/>
  <c r="E187" i="3"/>
  <c r="H186" i="3"/>
  <c r="E186" i="3"/>
  <c r="H130" i="3"/>
  <c r="E130" i="3"/>
  <c r="H129" i="3"/>
  <c r="E129" i="3"/>
  <c r="H128" i="3"/>
  <c r="E128" i="3"/>
  <c r="H127" i="3"/>
  <c r="E127" i="3"/>
  <c r="H126" i="3"/>
  <c r="E126" i="3"/>
  <c r="H125" i="3"/>
  <c r="E125" i="3"/>
  <c r="H124" i="3"/>
  <c r="E124" i="3"/>
  <c r="H123" i="3"/>
  <c r="E123" i="3"/>
  <c r="H110" i="3"/>
  <c r="E110" i="3"/>
  <c r="H109" i="3"/>
  <c r="E109" i="3"/>
  <c r="H108" i="3"/>
  <c r="E108" i="3"/>
  <c r="H107" i="3"/>
  <c r="E107" i="3"/>
  <c r="H106" i="3"/>
  <c r="E106" i="3"/>
  <c r="H105" i="3"/>
  <c r="E105" i="3"/>
  <c r="H104" i="3"/>
  <c r="E104" i="3"/>
  <c r="H103" i="3"/>
  <c r="E103" i="3"/>
  <c r="H102" i="3"/>
  <c r="E102" i="3"/>
  <c r="H101" i="3"/>
  <c r="E101" i="3"/>
  <c r="H100" i="3"/>
  <c r="E100" i="3"/>
  <c r="H99" i="3"/>
  <c r="E99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214" i="2"/>
  <c r="E214" i="2"/>
  <c r="H213" i="2"/>
  <c r="E213" i="2"/>
  <c r="H212" i="2"/>
  <c r="E212" i="2"/>
  <c r="H211" i="2"/>
  <c r="E211" i="2"/>
  <c r="H210" i="2"/>
  <c r="E210" i="2"/>
  <c r="H209" i="2"/>
  <c r="E209" i="2"/>
  <c r="H208" i="2"/>
  <c r="E208" i="2"/>
  <c r="H207" i="2"/>
  <c r="E207" i="2"/>
  <c r="H194" i="2"/>
  <c r="E194" i="2"/>
  <c r="H193" i="2"/>
  <c r="E193" i="2"/>
  <c r="H192" i="2"/>
  <c r="E192" i="2"/>
  <c r="H191" i="2"/>
  <c r="E191" i="2"/>
  <c r="H190" i="2"/>
  <c r="E190" i="2"/>
  <c r="H189" i="2"/>
  <c r="E189" i="2"/>
  <c r="H188" i="2"/>
  <c r="E188" i="2"/>
  <c r="H187" i="2"/>
  <c r="E187" i="2"/>
  <c r="H186" i="2"/>
  <c r="E186" i="2"/>
  <c r="H185" i="2"/>
  <c r="E185" i="2"/>
  <c r="H184" i="2"/>
  <c r="E184" i="2"/>
  <c r="H183" i="2"/>
  <c r="E183" i="2"/>
  <c r="H128" i="2"/>
  <c r="E128" i="2"/>
  <c r="H127" i="2"/>
  <c r="E127" i="2"/>
  <c r="H126" i="2"/>
  <c r="E126" i="2"/>
  <c r="H125" i="2"/>
  <c r="E125" i="2"/>
  <c r="H124" i="2"/>
  <c r="E124" i="2"/>
  <c r="H123" i="2"/>
  <c r="E123" i="2"/>
  <c r="H122" i="2"/>
  <c r="E122" i="2"/>
  <c r="H121" i="2"/>
  <c r="E121" i="2"/>
  <c r="H108" i="2"/>
  <c r="E108" i="2"/>
  <c r="H107" i="2"/>
  <c r="E107" i="2"/>
  <c r="H106" i="2"/>
  <c r="E106" i="2"/>
  <c r="H105" i="2"/>
  <c r="E105" i="2"/>
  <c r="H104" i="2"/>
  <c r="E104" i="2"/>
  <c r="H103" i="2"/>
  <c r="E103" i="2"/>
  <c r="H102" i="2"/>
  <c r="E102" i="2"/>
  <c r="H101" i="2"/>
  <c r="E101" i="2"/>
  <c r="H100" i="2"/>
  <c r="E100" i="2"/>
  <c r="H99" i="2"/>
  <c r="E99" i="2"/>
  <c r="H98" i="2"/>
  <c r="E98" i="2"/>
  <c r="H97" i="2"/>
  <c r="E97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</calcChain>
</file>

<file path=xl/sharedStrings.xml><?xml version="1.0" encoding="utf-8"?>
<sst xmlns="http://schemas.openxmlformats.org/spreadsheetml/2006/main" count="743" uniqueCount="132">
  <si>
    <t>PRODUCTOS BANCARIOS DESAGREGADOS POR GENERO</t>
  </si>
  <si>
    <t>ADMINISTRACION DEL EFECTIVO</t>
  </si>
  <si>
    <t>AHORRO</t>
  </si>
  <si>
    <t xml:space="preserve">1.- </t>
  </si>
  <si>
    <t>Depósitos a Plazo</t>
  </si>
  <si>
    <t>Cuentas de Ahorro a Plazo</t>
  </si>
  <si>
    <t>Monto y Número de Cuentas Corrientes</t>
  </si>
  <si>
    <t>Monto y Número de los Depósitos a Plazo</t>
  </si>
  <si>
    <t>Cuentas de Ahorro para la Vivienda</t>
  </si>
  <si>
    <t>SALDO CUENTAS CORRIENTES (MM$)</t>
  </si>
  <si>
    <t>2.-</t>
  </si>
  <si>
    <t>ADMINISTRACIÓN DEL EFECTIVO</t>
  </si>
  <si>
    <t>SALDO MM$</t>
  </si>
  <si>
    <t>Cuentas Corrientes</t>
  </si>
  <si>
    <t>NUMERO</t>
  </si>
  <si>
    <t>Mujeres</t>
  </si>
  <si>
    <t>Cuentas Vistas</t>
  </si>
  <si>
    <t>Hombres</t>
  </si>
  <si>
    <t>Total</t>
  </si>
  <si>
    <t>NUMERO DE CUENTAS CORRIENTES</t>
  </si>
  <si>
    <t>Mar-09</t>
  </si>
  <si>
    <t>Cheques Protestados</t>
  </si>
  <si>
    <t>3.-</t>
  </si>
  <si>
    <t>CRÉDITO</t>
  </si>
  <si>
    <t>Jun-09</t>
  </si>
  <si>
    <t xml:space="preserve">Cartera de Colocaciones Desagregadas por Género </t>
  </si>
  <si>
    <t>Deudores de la Cartera de Colocaciones Desagregados por Género</t>
  </si>
  <si>
    <t>Sep-09</t>
  </si>
  <si>
    <t>Notas: 
La información contenida en este reporte es provisoria y puede ser modificada en cualquier momento. Obtenga siempre la última versión desde el sitio web CMF (www.cmfchile.cl)
Se actualiza periodicidad del archivo de trimestral a mensual a contar de julio 2015, según carta circular nro. 3 del 27 de abril del 2015.</t>
  </si>
  <si>
    <t>Dic-09</t>
  </si>
  <si>
    <t>Fuente: Comisión para el Mercado Financiero - CMF</t>
  </si>
  <si>
    <t>Mar-10</t>
  </si>
  <si>
    <t>Publicado: 21/01/2020</t>
  </si>
  <si>
    <t>Jun-10</t>
  </si>
  <si>
    <t>Sep-10</t>
  </si>
  <si>
    <t>Dic-10</t>
  </si>
  <si>
    <t>Mar-11</t>
  </si>
  <si>
    <t>Jun-11</t>
  </si>
  <si>
    <t>Sep-11</t>
  </si>
  <si>
    <t>Dic-11</t>
  </si>
  <si>
    <t>Mar-12</t>
  </si>
  <si>
    <t>Jun-12</t>
  </si>
  <si>
    <t>Sep-12</t>
  </si>
  <si>
    <t>Dic-12</t>
  </si>
  <si>
    <t>Mar-13</t>
  </si>
  <si>
    <t>Jun-13</t>
  </si>
  <si>
    <t>Sep-13</t>
  </si>
  <si>
    <t>Dic-13</t>
  </si>
  <si>
    <t>Mar-14</t>
  </si>
  <si>
    <t>Jun-14</t>
  </si>
  <si>
    <t>Sep-14</t>
  </si>
  <si>
    <t>Dic-14</t>
  </si>
  <si>
    <t>Mar-15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</si>
  <si>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</si>
  <si>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</si>
  <si>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</si>
  <si>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</si>
  <si>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</si>
  <si>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</si>
  <si>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</si>
  <si>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</si>
  <si>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</si>
  <si>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</si>
  <si>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</si>
  <si>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</si>
  <si>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</si>
  <si>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</si>
  <si>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</si>
  <si>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</si>
  <si>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</si>
  <si>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JuL-16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</si>
  <si>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</si>
  <si>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</si>
  <si>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</si>
  <si>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</si>
  <si>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</si>
  <si>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</si>
  <si>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</si>
  <si>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</si>
  <si>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</si>
  <si>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</si>
  <si>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</si>
  <si>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</si>
  <si>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</si>
  <si>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</si>
  <si>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</si>
  <si>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</si>
  <si>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</si>
  <si>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</si>
  <si>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</si>
  <si>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</si>
  <si>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</si>
  <si>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</si>
  <si>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</si>
  <si>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</si>
  <si>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</si>
  <si>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</si>
  <si>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</si>
  <si>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</si>
  <si>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</si>
  <si>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</si>
  <si>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</si>
  <si>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</si>
  <si>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</si>
  <si>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</si>
  <si>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</si>
  <si>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</si>
  <si>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FUENTE: CMF</t>
  </si>
  <si>
    <r>
      <rPr>
        <b/>
        <sz val="8"/>
        <rFont val="Arial"/>
      </rPr>
      <t xml:space="preserve">Nota: </t>
    </r>
    <r>
      <rPr>
        <sz val="8"/>
        <rFont val="Arial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</si>
  <si>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Monto y Número de Cuentas Vistas</t>
  </si>
  <si>
    <t>SALDO CUENTAS VISTAS (MM$)</t>
  </si>
  <si>
    <t>NÚMERO CUENTAS VISTAS</t>
  </si>
  <si>
    <t>Monto y Número de las Cuentas de Ahorro a Plazo</t>
  </si>
  <si>
    <t>Monto y Número de Cheques Protestados</t>
  </si>
  <si>
    <t>(Flujo acumulado a la fecha)</t>
  </si>
  <si>
    <t>MONTO DE DCTOS. PROTESTADOS (MM$)</t>
  </si>
  <si>
    <t>NÚMERO DE DCTOS. PROTESTADOS</t>
  </si>
  <si>
    <t>Monto y Número de las Cuentas de Ahorro para la Vivienda</t>
  </si>
  <si>
    <t>CREDITOS</t>
  </si>
  <si>
    <t>PRODUCTOS BANCARIOS DESAGREGADOS POR GENERO (1) (2)</t>
  </si>
  <si>
    <t>Monto de las  Colocaciones Segregadas por Género</t>
  </si>
  <si>
    <t>Datos de monto expresados en MM$</t>
  </si>
  <si>
    <t>COMERCIALES</t>
  </si>
  <si>
    <t>CONSUMO</t>
  </si>
  <si>
    <t>VIVIENDA</t>
  </si>
  <si>
    <t>TOTAL</t>
  </si>
  <si>
    <t xml:space="preserve"> Mujeres</t>
  </si>
  <si>
    <t xml:space="preserve"> Hombres</t>
  </si>
  <si>
    <t>General</t>
  </si>
  <si>
    <t>Número de Deudores Segregados por Género</t>
  </si>
  <si>
    <t>(1) Incluyen Bancos, Cooperativas de ahorro y crédito (CAC) y Sociedades de apoyo al giro (SAG)</t>
  </si>
  <si>
    <t>(2) A contar de diciembre de 2018, comienzan a funcionar como SAG las instituciones Servicios y Administración de Créditos Comerciales Presto S.A. - Tarjeta Presto (ligada a Banco BCI),  y Promotora Cmr Falabella S.A. - Tarjeta Cmr (ligada a Banco Falabella).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</si>
</sst>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_(* #,##0_);_(* \(#,##0\);_(* &quot;-&quot;??_);_(@_)"/>
    <numFmt numFmtId="166" formatCode="0.0%"/>
  </numFmts>
  <fonts count="18" x14ac:knownFonts="1">
    <font>
      <sz val="10"/>
      <color rgb="FF000000"/>
      <name val="Arial"/>
    </font>
    <font>
      <sz val="10"/>
      <color theme="1"/>
      <name val="Arial"/>
    </font>
    <font>
      <sz val="8"/>
      <color rgb="FFFF0000"/>
      <name val="Arial"/>
    </font>
    <font>
      <b/>
      <sz val="14"/>
      <color theme="1"/>
      <name val="Tahoma"/>
    </font>
    <font>
      <sz val="14"/>
      <color theme="1"/>
      <name val="Tahoma"/>
    </font>
    <font>
      <b/>
      <sz val="14"/>
      <color theme="1"/>
      <name val="Arial"/>
    </font>
    <font>
      <sz val="14"/>
      <color theme="1"/>
      <name val="Arial"/>
    </font>
    <font>
      <b/>
      <sz val="10"/>
      <color rgb="FFFFFFFF"/>
      <name val="Arial"/>
    </font>
    <font>
      <b/>
      <sz val="10"/>
      <color theme="1"/>
      <name val="Arial"/>
    </font>
    <font>
      <b/>
      <sz val="10"/>
      <color theme="1"/>
      <name val="Calibri"/>
    </font>
    <font>
      <sz val="10"/>
      <name val="Arial"/>
    </font>
    <font>
      <sz val="10"/>
      <name val="Arial"/>
    </font>
    <font>
      <sz val="8"/>
      <color theme="1"/>
      <name val="Arial"/>
    </font>
    <font>
      <b/>
      <sz val="8"/>
      <color theme="1"/>
      <name val="Arial"/>
    </font>
    <font>
      <sz val="9"/>
      <color rgb="FF7F7F7F"/>
      <name val="Arial"/>
    </font>
    <font>
      <sz val="9"/>
      <color theme="1"/>
      <name val="Arial"/>
    </font>
    <font>
      <b/>
      <sz val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1" fillId="3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3" borderId="1" xfId="0" applyFont="1" applyFill="1" applyBorder="1" applyAlignment="1"/>
    <xf numFmtId="49" fontId="4" fillId="2" borderId="1" xfId="0" applyNumberFormat="1" applyFont="1" applyFill="1" applyBorder="1" applyAlignment="1"/>
    <xf numFmtId="0" fontId="6" fillId="3" borderId="1" xfId="0" applyFont="1" applyFill="1" applyBorder="1" applyAlignment="1"/>
    <xf numFmtId="0" fontId="7" fillId="4" borderId="1" xfId="0" applyFont="1" applyFill="1" applyBorder="1" applyAlignment="1"/>
    <xf numFmtId="0" fontId="1" fillId="4" borderId="1" xfId="0" applyFont="1" applyFill="1" applyBorder="1" applyAlignment="1"/>
    <xf numFmtId="0" fontId="8" fillId="2" borderId="1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/>
    <xf numFmtId="49" fontId="8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/>
    <xf numFmtId="3" fontId="1" fillId="3" borderId="7" xfId="0" applyNumberFormat="1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3" fontId="1" fillId="2" borderId="1" xfId="0" applyNumberFormat="1" applyFont="1" applyFill="1" applyBorder="1" applyAlignment="1"/>
    <xf numFmtId="49" fontId="8" fillId="3" borderId="8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/>
    <xf numFmtId="164" fontId="1" fillId="0" borderId="0" xfId="0" applyNumberFormat="1" applyFont="1" applyAlignment="1"/>
    <xf numFmtId="165" fontId="1" fillId="2" borderId="1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/>
    </xf>
    <xf numFmtId="0" fontId="13" fillId="3" borderId="1" xfId="0" applyFont="1" applyFill="1" applyBorder="1" applyAlignment="1"/>
    <xf numFmtId="0" fontId="12" fillId="3" borderId="1" xfId="0" applyFont="1" applyFill="1" applyBorder="1" applyAlignment="1"/>
    <xf numFmtId="0" fontId="14" fillId="2" borderId="1" xfId="0" applyFont="1" applyFill="1" applyBorder="1" applyAlignment="1"/>
    <xf numFmtId="0" fontId="8" fillId="3" borderId="1" xfId="0" applyFont="1" applyFill="1" applyBorder="1" applyAlignment="1"/>
    <xf numFmtId="0" fontId="15" fillId="3" borderId="1" xfId="0" applyFont="1" applyFill="1" applyBorder="1" applyAlignment="1"/>
    <xf numFmtId="164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/>
    <xf numFmtId="166" fontId="1" fillId="3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/>
    <xf numFmtId="0" fontId="1" fillId="2" borderId="9" xfId="0" applyFont="1" applyFill="1" applyBorder="1" applyAlignment="1">
      <alignment horizontal="left" vertical="top" wrapText="1"/>
    </xf>
    <xf numFmtId="0" fontId="10" fillId="0" borderId="10" xfId="0" applyFont="1" applyBorder="1"/>
    <xf numFmtId="0" fontId="10" fillId="0" borderId="11" xfId="0" applyFont="1" applyBorder="1"/>
    <xf numFmtId="0" fontId="9" fillId="3" borderId="2" xfId="0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top" wrapText="1"/>
    </xf>
    <xf numFmtId="0" fontId="13" fillId="3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4.42578125" defaultRowHeight="15" customHeight="1" x14ac:dyDescent="0.2"/>
  <cols>
    <col min="1" max="1" width="3.140625" customWidth="1"/>
    <col min="2" max="2" width="6.7109375" customWidth="1"/>
    <col min="3" max="3" width="14.140625" customWidth="1"/>
    <col min="4" max="9" width="11.5703125" customWidth="1"/>
    <col min="10" max="10" width="6.85546875" customWidth="1"/>
    <col min="11" max="26" width="10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25">
      <c r="A3" s="1"/>
      <c r="B3" s="1"/>
      <c r="C3" s="1"/>
      <c r="D3" s="4" t="s">
        <v>0</v>
      </c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5">
      <c r="A4" s="1"/>
      <c r="B4" s="1"/>
      <c r="C4" s="1"/>
      <c r="D4" s="7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9" t="s">
        <v>3</v>
      </c>
      <c r="C6" s="9" t="s">
        <v>2</v>
      </c>
      <c r="D6" s="9"/>
      <c r="E6" s="9"/>
      <c r="F6" s="9"/>
      <c r="G6" s="9"/>
      <c r="H6" s="9"/>
      <c r="I6" s="9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1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1" t="s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1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9" t="s">
        <v>10</v>
      </c>
      <c r="C11" s="9" t="s">
        <v>11</v>
      </c>
      <c r="D11" s="9"/>
      <c r="E11" s="9"/>
      <c r="F11" s="9"/>
      <c r="G11" s="9"/>
      <c r="H11" s="9"/>
      <c r="I11" s="9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1" t="s">
        <v>13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1" t="s">
        <v>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1" t="s">
        <v>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9" t="s">
        <v>22</v>
      </c>
      <c r="C16" s="9" t="s">
        <v>23</v>
      </c>
      <c r="D16" s="9"/>
      <c r="E16" s="9"/>
      <c r="F16" s="9"/>
      <c r="G16" s="9"/>
      <c r="H16" s="9"/>
      <c r="I16" s="9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1" t="s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1" t="s">
        <v>26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84" customHeight="1" x14ac:dyDescent="0.2">
      <c r="A20" s="1"/>
      <c r="B20" s="41" t="s">
        <v>28</v>
      </c>
      <c r="C20" s="42"/>
      <c r="D20" s="42"/>
      <c r="E20" s="42"/>
      <c r="F20" s="42"/>
      <c r="G20" s="42"/>
      <c r="H20" s="42"/>
      <c r="I20" s="42"/>
      <c r="J20" s="4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20" t="s">
        <v>32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0:J2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 x14ac:dyDescent="0.2"/>
  <cols>
    <col min="1" max="1" width="10" customWidth="1"/>
    <col min="2" max="2" width="17.7109375" customWidth="1"/>
    <col min="3" max="8" width="26" customWidth="1"/>
    <col min="9" max="9" width="12.140625" customWidth="1"/>
    <col min="10" max="26" width="10" customWidth="1"/>
  </cols>
  <sheetData>
    <row r="1" spans="1:26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x14ac:dyDescent="0.25">
      <c r="A3" s="3"/>
      <c r="B3" s="3"/>
      <c r="C3" s="6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5">
      <c r="A4" s="3"/>
      <c r="B4" s="3"/>
      <c r="C4" s="8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5">
      <c r="A5" s="3"/>
      <c r="B5" s="3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 x14ac:dyDescent="0.25">
      <c r="A7" s="3"/>
      <c r="B7" s="3"/>
      <c r="C7" s="6" t="s">
        <v>7</v>
      </c>
      <c r="D7" s="3"/>
      <c r="E7" s="3"/>
      <c r="F7" s="3"/>
      <c r="G7" s="3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3"/>
      <c r="B9" s="3"/>
      <c r="C9" s="44" t="s">
        <v>12</v>
      </c>
      <c r="D9" s="45"/>
      <c r="E9" s="46"/>
      <c r="F9" s="44" t="s">
        <v>14</v>
      </c>
      <c r="G9" s="45"/>
      <c r="H9" s="4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">
      <c r="A10" s="3"/>
      <c r="B10" s="3"/>
      <c r="C10" s="14" t="s">
        <v>15</v>
      </c>
      <c r="D10" s="14" t="s">
        <v>17</v>
      </c>
      <c r="E10" s="14" t="s">
        <v>18</v>
      </c>
      <c r="F10" s="14" t="s">
        <v>15</v>
      </c>
      <c r="G10" s="14" t="s">
        <v>17</v>
      </c>
      <c r="H10" s="14" t="s">
        <v>18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3"/>
      <c r="B11" s="15" t="s">
        <v>20</v>
      </c>
      <c r="C11" s="16">
        <v>2463580</v>
      </c>
      <c r="D11" s="16">
        <v>2859262</v>
      </c>
      <c r="E11" s="16">
        <f t="shared" ref="E11:E42" si="0">SUM(C11:D11)</f>
        <v>5322842</v>
      </c>
      <c r="F11" s="16">
        <v>303751</v>
      </c>
      <c r="G11" s="16">
        <v>251760</v>
      </c>
      <c r="H11" s="16">
        <f t="shared" ref="H11:H42" si="1">SUM(F11:G11)</f>
        <v>555511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3"/>
      <c r="B12" s="17" t="s">
        <v>24</v>
      </c>
      <c r="C12" s="18">
        <v>2178670</v>
      </c>
      <c r="D12" s="18">
        <v>2452766</v>
      </c>
      <c r="E12" s="18">
        <f t="shared" si="0"/>
        <v>4631436</v>
      </c>
      <c r="F12" s="18">
        <v>282725</v>
      </c>
      <c r="G12" s="18">
        <v>227294</v>
      </c>
      <c r="H12" s="18">
        <f t="shared" si="1"/>
        <v>510019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3"/>
      <c r="B13" s="17" t="s">
        <v>27</v>
      </c>
      <c r="C13" s="18">
        <v>1962123</v>
      </c>
      <c r="D13" s="18">
        <v>2151117</v>
      </c>
      <c r="E13" s="18">
        <f t="shared" si="0"/>
        <v>4113240</v>
      </c>
      <c r="F13" s="18">
        <v>257261</v>
      </c>
      <c r="G13" s="18">
        <v>200964</v>
      </c>
      <c r="H13" s="18">
        <f t="shared" si="1"/>
        <v>458225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17" t="s">
        <v>29</v>
      </c>
      <c r="C14" s="19">
        <v>1925366</v>
      </c>
      <c r="D14" s="19">
        <v>2124584</v>
      </c>
      <c r="E14" s="19">
        <f t="shared" si="0"/>
        <v>4049950</v>
      </c>
      <c r="F14" s="19">
        <v>251663</v>
      </c>
      <c r="G14" s="19">
        <v>194860</v>
      </c>
      <c r="H14" s="19">
        <f t="shared" si="1"/>
        <v>446523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3"/>
      <c r="B15" s="15" t="s">
        <v>31</v>
      </c>
      <c r="C15" s="16">
        <v>1832791</v>
      </c>
      <c r="D15" s="16">
        <v>2027803</v>
      </c>
      <c r="E15" s="16">
        <f t="shared" si="0"/>
        <v>3860594</v>
      </c>
      <c r="F15" s="16">
        <v>244278</v>
      </c>
      <c r="G15" s="16">
        <v>186779</v>
      </c>
      <c r="H15" s="16">
        <f t="shared" si="1"/>
        <v>431057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17" t="s">
        <v>33</v>
      </c>
      <c r="C16" s="18">
        <v>1967904</v>
      </c>
      <c r="D16" s="18">
        <v>1984876</v>
      </c>
      <c r="E16" s="18">
        <f t="shared" si="0"/>
        <v>3952780</v>
      </c>
      <c r="F16" s="18">
        <v>239670</v>
      </c>
      <c r="G16" s="18">
        <v>182964</v>
      </c>
      <c r="H16" s="18">
        <f t="shared" si="1"/>
        <v>422634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17" t="s">
        <v>34</v>
      </c>
      <c r="C17" s="18">
        <v>1938874</v>
      </c>
      <c r="D17" s="18">
        <v>2128140</v>
      </c>
      <c r="E17" s="18">
        <f t="shared" si="0"/>
        <v>4067014</v>
      </c>
      <c r="F17" s="18">
        <v>251040</v>
      </c>
      <c r="G17" s="18">
        <v>191572</v>
      </c>
      <c r="H17" s="18">
        <f t="shared" si="1"/>
        <v>442612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17" t="s">
        <v>35</v>
      </c>
      <c r="C18" s="19">
        <v>2042048</v>
      </c>
      <c r="D18" s="19">
        <v>2261149</v>
      </c>
      <c r="E18" s="19">
        <f t="shared" si="0"/>
        <v>4303197</v>
      </c>
      <c r="F18" s="19">
        <v>256246</v>
      </c>
      <c r="G18" s="19">
        <v>198210</v>
      </c>
      <c r="H18" s="19">
        <f t="shared" si="1"/>
        <v>454456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15" t="s">
        <v>36</v>
      </c>
      <c r="C19" s="16">
        <v>2237094</v>
      </c>
      <c r="D19" s="16">
        <v>2564472</v>
      </c>
      <c r="E19" s="16">
        <f t="shared" si="0"/>
        <v>4801566</v>
      </c>
      <c r="F19" s="16">
        <v>267961</v>
      </c>
      <c r="G19" s="16">
        <v>209534</v>
      </c>
      <c r="H19" s="16">
        <f t="shared" si="1"/>
        <v>477495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17" t="s">
        <v>37</v>
      </c>
      <c r="C20" s="18">
        <v>2492852</v>
      </c>
      <c r="D20" s="18">
        <v>2972705</v>
      </c>
      <c r="E20" s="18">
        <f t="shared" si="0"/>
        <v>5465557</v>
      </c>
      <c r="F20" s="18">
        <v>289069</v>
      </c>
      <c r="G20" s="18">
        <v>234486</v>
      </c>
      <c r="H20" s="18">
        <f t="shared" si="1"/>
        <v>523555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17" t="s">
        <v>38</v>
      </c>
      <c r="C21" s="18">
        <v>2836737</v>
      </c>
      <c r="D21" s="18">
        <v>3437496</v>
      </c>
      <c r="E21" s="18">
        <f t="shared" si="0"/>
        <v>6274233</v>
      </c>
      <c r="F21" s="18">
        <v>313520</v>
      </c>
      <c r="G21" s="18">
        <v>258623</v>
      </c>
      <c r="H21" s="18">
        <f t="shared" si="1"/>
        <v>572143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17" t="s">
        <v>39</v>
      </c>
      <c r="C22" s="19">
        <v>3085844</v>
      </c>
      <c r="D22" s="19">
        <v>3821535</v>
      </c>
      <c r="E22" s="19">
        <f t="shared" si="0"/>
        <v>6907379</v>
      </c>
      <c r="F22" s="19">
        <v>326841</v>
      </c>
      <c r="G22" s="19">
        <v>272422</v>
      </c>
      <c r="H22" s="19">
        <f t="shared" si="1"/>
        <v>599263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15" t="s">
        <v>40</v>
      </c>
      <c r="C23" s="16">
        <v>3197954</v>
      </c>
      <c r="D23" s="16">
        <v>4012657</v>
      </c>
      <c r="E23" s="16">
        <f t="shared" si="0"/>
        <v>7210611</v>
      </c>
      <c r="F23" s="16">
        <v>340587</v>
      </c>
      <c r="G23" s="16">
        <v>284999</v>
      </c>
      <c r="H23" s="16">
        <f t="shared" si="1"/>
        <v>625586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17" t="s">
        <v>41</v>
      </c>
      <c r="C24" s="18">
        <v>3586290</v>
      </c>
      <c r="D24" s="18">
        <v>4421380</v>
      </c>
      <c r="E24" s="18">
        <f t="shared" si="0"/>
        <v>8007670</v>
      </c>
      <c r="F24" s="18">
        <v>363448</v>
      </c>
      <c r="G24" s="18">
        <v>310441</v>
      </c>
      <c r="H24" s="18">
        <f t="shared" si="1"/>
        <v>673889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17" t="s">
        <v>42</v>
      </c>
      <c r="C25" s="18">
        <v>3799001</v>
      </c>
      <c r="D25" s="18">
        <v>4709330</v>
      </c>
      <c r="E25" s="18">
        <f t="shared" si="0"/>
        <v>8508331</v>
      </c>
      <c r="F25" s="18">
        <v>383562</v>
      </c>
      <c r="G25" s="18">
        <v>331850</v>
      </c>
      <c r="H25" s="18">
        <f t="shared" si="1"/>
        <v>715412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17" t="s">
        <v>43</v>
      </c>
      <c r="C26" s="19">
        <v>3965714</v>
      </c>
      <c r="D26" s="19">
        <v>4891806</v>
      </c>
      <c r="E26" s="19">
        <f t="shared" si="0"/>
        <v>8857520</v>
      </c>
      <c r="F26" s="19">
        <v>388146</v>
      </c>
      <c r="G26" s="19">
        <v>338428</v>
      </c>
      <c r="H26" s="19">
        <f t="shared" si="1"/>
        <v>726574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15" t="s">
        <v>44</v>
      </c>
      <c r="C27" s="16">
        <v>4148516</v>
      </c>
      <c r="D27" s="16">
        <v>4989154</v>
      </c>
      <c r="E27" s="16">
        <f t="shared" si="0"/>
        <v>9137670</v>
      </c>
      <c r="F27" s="16">
        <v>401277</v>
      </c>
      <c r="G27" s="16">
        <v>352252</v>
      </c>
      <c r="H27" s="16">
        <f t="shared" si="1"/>
        <v>753529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17" t="s">
        <v>45</v>
      </c>
      <c r="C28" s="18">
        <v>4337349.0125409998</v>
      </c>
      <c r="D28" s="18">
        <v>5366484.997769</v>
      </c>
      <c r="E28" s="18">
        <f t="shared" si="0"/>
        <v>9703834.0103099998</v>
      </c>
      <c r="F28" s="18">
        <v>422003.45831269713</v>
      </c>
      <c r="G28" s="18">
        <v>375287.54168730287</v>
      </c>
      <c r="H28" s="18">
        <f t="shared" si="1"/>
        <v>797291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17" t="s">
        <v>46</v>
      </c>
      <c r="C29" s="18">
        <v>4562174</v>
      </c>
      <c r="D29" s="18">
        <v>5648445</v>
      </c>
      <c r="E29" s="18">
        <f t="shared" si="0"/>
        <v>10210619</v>
      </c>
      <c r="F29" s="18">
        <v>434270</v>
      </c>
      <c r="G29" s="18">
        <v>385085</v>
      </c>
      <c r="H29" s="18">
        <f t="shared" si="1"/>
        <v>819355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17" t="s">
        <v>47</v>
      </c>
      <c r="C30" s="19">
        <v>4600237</v>
      </c>
      <c r="D30" s="19">
        <v>5584143</v>
      </c>
      <c r="E30" s="19">
        <f t="shared" si="0"/>
        <v>10184380</v>
      </c>
      <c r="F30" s="19">
        <v>433438</v>
      </c>
      <c r="G30" s="19">
        <v>381279</v>
      </c>
      <c r="H30" s="19">
        <f t="shared" si="1"/>
        <v>814717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15" t="s">
        <v>48</v>
      </c>
      <c r="C31" s="16">
        <v>4536468</v>
      </c>
      <c r="D31" s="16">
        <v>5515415</v>
      </c>
      <c r="E31" s="16">
        <f t="shared" si="0"/>
        <v>10051883</v>
      </c>
      <c r="F31" s="16">
        <v>434889</v>
      </c>
      <c r="G31" s="16">
        <v>380702</v>
      </c>
      <c r="H31" s="16">
        <f t="shared" si="1"/>
        <v>815591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17" t="s">
        <v>49</v>
      </c>
      <c r="C32" s="18">
        <v>4445824.7370775044</v>
      </c>
      <c r="D32" s="18">
        <v>5371881.0656594951</v>
      </c>
      <c r="E32" s="18">
        <f t="shared" si="0"/>
        <v>9817705.8027369995</v>
      </c>
      <c r="F32" s="18">
        <v>437232.98009647289</v>
      </c>
      <c r="G32" s="18">
        <v>379469.01990352711</v>
      </c>
      <c r="H32" s="18">
        <f t="shared" si="1"/>
        <v>816702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17" t="s">
        <v>50</v>
      </c>
      <c r="C33" s="18">
        <v>4395956.4794062385</v>
      </c>
      <c r="D33" s="18">
        <v>5344244.5227257609</v>
      </c>
      <c r="E33" s="18">
        <f t="shared" si="0"/>
        <v>9740201.0021319985</v>
      </c>
      <c r="F33" s="18">
        <v>432701.62377356982</v>
      </c>
      <c r="G33" s="18">
        <v>371529.37622643018</v>
      </c>
      <c r="H33" s="18">
        <f t="shared" si="1"/>
        <v>804231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23" t="s">
        <v>51</v>
      </c>
      <c r="C34" s="18">
        <v>4679223</v>
      </c>
      <c r="D34" s="18">
        <v>5821160</v>
      </c>
      <c r="E34" s="18">
        <f t="shared" si="0"/>
        <v>10500383</v>
      </c>
      <c r="F34" s="18">
        <v>439014</v>
      </c>
      <c r="G34" s="18">
        <v>377526</v>
      </c>
      <c r="H34" s="18">
        <f t="shared" si="1"/>
        <v>816540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24" t="s">
        <v>52</v>
      </c>
      <c r="C35" s="16">
        <v>4662335</v>
      </c>
      <c r="D35" s="16">
        <v>5836175</v>
      </c>
      <c r="E35" s="16">
        <f t="shared" si="0"/>
        <v>10498510</v>
      </c>
      <c r="F35" s="16">
        <v>442666</v>
      </c>
      <c r="G35" s="16">
        <v>379517</v>
      </c>
      <c r="H35" s="16">
        <f t="shared" si="1"/>
        <v>822183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24" t="s">
        <v>53</v>
      </c>
      <c r="C36" s="18">
        <v>4891987</v>
      </c>
      <c r="D36" s="18">
        <v>6011084</v>
      </c>
      <c r="E36" s="18">
        <f t="shared" si="0"/>
        <v>10903071</v>
      </c>
      <c r="F36" s="18">
        <v>460252</v>
      </c>
      <c r="G36" s="18">
        <v>394609</v>
      </c>
      <c r="H36" s="18">
        <f t="shared" si="1"/>
        <v>854861</v>
      </c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24" t="s">
        <v>54</v>
      </c>
      <c r="C37" s="18">
        <v>4910141</v>
      </c>
      <c r="D37" s="18">
        <v>6031961</v>
      </c>
      <c r="E37" s="18">
        <f t="shared" si="0"/>
        <v>10942102</v>
      </c>
      <c r="F37" s="18">
        <v>462030</v>
      </c>
      <c r="G37" s="18">
        <v>396592</v>
      </c>
      <c r="H37" s="18">
        <f t="shared" si="1"/>
        <v>858622</v>
      </c>
      <c r="I37" s="2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24" t="s">
        <v>55</v>
      </c>
      <c r="C38" s="18">
        <v>4894907</v>
      </c>
      <c r="D38" s="18">
        <v>5930552</v>
      </c>
      <c r="E38" s="18">
        <f t="shared" si="0"/>
        <v>10825459</v>
      </c>
      <c r="F38" s="18">
        <v>461661</v>
      </c>
      <c r="G38" s="18">
        <v>394624</v>
      </c>
      <c r="H38" s="18">
        <f t="shared" si="1"/>
        <v>856285</v>
      </c>
      <c r="I38" s="2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 x14ac:dyDescent="0.2">
      <c r="A39" s="3"/>
      <c r="B39" s="24" t="s">
        <v>56</v>
      </c>
      <c r="C39" s="18">
        <v>4974710</v>
      </c>
      <c r="D39" s="18">
        <v>6022490</v>
      </c>
      <c r="E39" s="18">
        <f t="shared" si="0"/>
        <v>10997200</v>
      </c>
      <c r="F39" s="18">
        <v>467712</v>
      </c>
      <c r="G39" s="18">
        <v>399981</v>
      </c>
      <c r="H39" s="18">
        <f t="shared" si="1"/>
        <v>867693</v>
      </c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 x14ac:dyDescent="0.2">
      <c r="A40" s="3"/>
      <c r="B40" s="24" t="s">
        <v>57</v>
      </c>
      <c r="C40" s="18">
        <v>5040469</v>
      </c>
      <c r="D40" s="18">
        <v>6117969</v>
      </c>
      <c r="E40" s="18">
        <f t="shared" si="0"/>
        <v>11158438</v>
      </c>
      <c r="F40" s="18">
        <v>471081</v>
      </c>
      <c r="G40" s="18">
        <v>403413</v>
      </c>
      <c r="H40" s="18">
        <f t="shared" si="1"/>
        <v>874494</v>
      </c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 x14ac:dyDescent="0.2">
      <c r="A41" s="3"/>
      <c r="B41" s="24" t="s">
        <v>58</v>
      </c>
      <c r="C41" s="18">
        <v>5152610</v>
      </c>
      <c r="D41" s="18">
        <v>6284786</v>
      </c>
      <c r="E41" s="18">
        <f t="shared" si="0"/>
        <v>11437396</v>
      </c>
      <c r="F41" s="18">
        <v>473198</v>
      </c>
      <c r="G41" s="18">
        <v>406171</v>
      </c>
      <c r="H41" s="18">
        <f t="shared" si="1"/>
        <v>879369</v>
      </c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 x14ac:dyDescent="0.2">
      <c r="A42" s="3"/>
      <c r="B42" s="24" t="s">
        <v>59</v>
      </c>
      <c r="C42" s="19">
        <v>5258327</v>
      </c>
      <c r="D42" s="19">
        <v>6438187</v>
      </c>
      <c r="E42" s="19">
        <f t="shared" si="0"/>
        <v>11696514</v>
      </c>
      <c r="F42" s="19">
        <v>474159</v>
      </c>
      <c r="G42" s="19">
        <v>407477</v>
      </c>
      <c r="H42" s="19">
        <f t="shared" si="1"/>
        <v>881636</v>
      </c>
      <c r="I42" s="2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28" t="s">
        <v>60</v>
      </c>
      <c r="C43" s="18">
        <v>5406090.6276099999</v>
      </c>
      <c r="D43" s="18">
        <v>6629632.2323899996</v>
      </c>
      <c r="E43" s="18">
        <v>12035722.859999999</v>
      </c>
      <c r="F43" s="18">
        <v>481279.90681399999</v>
      </c>
      <c r="G43" s="18">
        <v>415825.09318600001</v>
      </c>
      <c r="H43" s="18">
        <v>897105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24" t="s">
        <v>61</v>
      </c>
      <c r="C44" s="18">
        <v>5419484.5301900003</v>
      </c>
      <c r="D44" s="18">
        <v>6702295.1298099998</v>
      </c>
      <c r="E44" s="18">
        <v>12121779.66</v>
      </c>
      <c r="F44" s="18">
        <v>473389.76902399998</v>
      </c>
      <c r="G44" s="18">
        <v>431068.23097600002</v>
      </c>
      <c r="H44" s="18">
        <v>904458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24" t="s">
        <v>62</v>
      </c>
      <c r="C45" s="18">
        <v>5499958.2238800004</v>
      </c>
      <c r="D45" s="18">
        <v>6756936.71612</v>
      </c>
      <c r="E45" s="18">
        <v>12256894.940000001</v>
      </c>
      <c r="F45" s="18">
        <v>491509.299405</v>
      </c>
      <c r="G45" s="18">
        <v>426653.700595</v>
      </c>
      <c r="H45" s="18">
        <v>918163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24" t="s">
        <v>63</v>
      </c>
      <c r="C46" s="18">
        <v>5604646.0849200003</v>
      </c>
      <c r="D46" s="18">
        <v>6779188.0650800001</v>
      </c>
      <c r="E46" s="18">
        <v>12383834.15</v>
      </c>
      <c r="F46" s="18">
        <v>496347.97395999997</v>
      </c>
      <c r="G46" s="18">
        <v>430209.02604000003</v>
      </c>
      <c r="H46" s="18">
        <v>926557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24" t="s">
        <v>64</v>
      </c>
      <c r="C47" s="18">
        <v>5770821.0945899999</v>
      </c>
      <c r="D47" s="18">
        <v>6876581.0154100005</v>
      </c>
      <c r="E47" s="18">
        <v>12647402.109999999</v>
      </c>
      <c r="F47" s="18">
        <v>506853.55203000002</v>
      </c>
      <c r="G47" s="18">
        <v>440569.44796999998</v>
      </c>
      <c r="H47" s="18">
        <v>947423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24" t="s">
        <v>65</v>
      </c>
      <c r="C48" s="18">
        <v>5733853</v>
      </c>
      <c r="D48" s="18">
        <v>6874348</v>
      </c>
      <c r="E48" s="18">
        <v>12608201</v>
      </c>
      <c r="F48" s="18">
        <v>510105</v>
      </c>
      <c r="G48" s="18">
        <v>442806</v>
      </c>
      <c r="H48" s="18">
        <v>952911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24" t="s">
        <v>70</v>
      </c>
      <c r="C49" s="18">
        <v>5809932.8782500001</v>
      </c>
      <c r="D49" s="18">
        <v>6900749.66175</v>
      </c>
      <c r="E49" s="18">
        <v>12710682.539999999</v>
      </c>
      <c r="F49" s="18">
        <v>513971.25676800002</v>
      </c>
      <c r="G49" s="18">
        <v>446493.74323199998</v>
      </c>
      <c r="H49" s="18">
        <v>960465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24" t="s">
        <v>67</v>
      </c>
      <c r="C50" s="18">
        <v>5757027.5319299996</v>
      </c>
      <c r="D50" s="18">
        <v>6861336.4780700002</v>
      </c>
      <c r="E50" s="18">
        <v>12618364.01</v>
      </c>
      <c r="F50" s="18">
        <v>510799.21097700001</v>
      </c>
      <c r="G50" s="18">
        <v>441723.78902299999</v>
      </c>
      <c r="H50" s="18">
        <v>952523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24" t="s">
        <v>68</v>
      </c>
      <c r="C51" s="18">
        <v>5720679.4343499998</v>
      </c>
      <c r="D51" s="18">
        <v>6799356.8556500003</v>
      </c>
      <c r="E51" s="18">
        <v>12520036.289999999</v>
      </c>
      <c r="F51" s="18">
        <v>512511.172548</v>
      </c>
      <c r="G51" s="18">
        <v>441367.827452</v>
      </c>
      <c r="H51" s="18">
        <v>953879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24" t="s">
        <v>69</v>
      </c>
      <c r="C52" s="18">
        <v>5800576.70847</v>
      </c>
      <c r="D52" s="18">
        <v>6850385.3415299999</v>
      </c>
      <c r="E52" s="18">
        <v>12650962.050000001</v>
      </c>
      <c r="F52" s="18">
        <v>514162.29107099999</v>
      </c>
      <c r="G52" s="18">
        <v>442607.70892900001</v>
      </c>
      <c r="H52" s="18">
        <v>956770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24" t="s">
        <v>71</v>
      </c>
      <c r="C53" s="18">
        <v>5953694.1026400002</v>
      </c>
      <c r="D53" s="18">
        <v>7058613.5373600004</v>
      </c>
      <c r="E53" s="18">
        <v>13012307.640000001</v>
      </c>
      <c r="F53" s="18">
        <v>514938.43969600002</v>
      </c>
      <c r="G53" s="18">
        <v>442388.56030399998</v>
      </c>
      <c r="H53" s="18">
        <v>957327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24" t="s">
        <v>72</v>
      </c>
      <c r="C54" s="19">
        <v>5916820.7392600002</v>
      </c>
      <c r="D54" s="19">
        <v>7067185.4507400002</v>
      </c>
      <c r="E54" s="19">
        <v>12984006.190000001</v>
      </c>
      <c r="F54" s="19">
        <v>508946.319747</v>
      </c>
      <c r="G54" s="19">
        <v>436581.680253</v>
      </c>
      <c r="H54" s="19">
        <v>945528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28" t="s">
        <v>73</v>
      </c>
      <c r="C55" s="18">
        <v>5954183.9678400001</v>
      </c>
      <c r="D55" s="18">
        <v>7192550.7021599999</v>
      </c>
      <c r="E55" s="18">
        <v>13146734.67</v>
      </c>
      <c r="F55" s="18">
        <v>514676.53565699997</v>
      </c>
      <c r="G55" s="18">
        <v>440242.46434300003</v>
      </c>
      <c r="H55" s="18">
        <v>954919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28" t="s">
        <v>74</v>
      </c>
      <c r="C56" s="18">
        <v>5940880.9079200001</v>
      </c>
      <c r="D56" s="18">
        <v>7163784.4320799997</v>
      </c>
      <c r="E56" s="18">
        <v>13104665.34</v>
      </c>
      <c r="F56" s="18">
        <v>514162.25954599999</v>
      </c>
      <c r="G56" s="18">
        <v>439892.74045400001</v>
      </c>
      <c r="H56" s="18">
        <v>954055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28" t="s">
        <v>75</v>
      </c>
      <c r="C57" s="18">
        <v>5915201.6987899998</v>
      </c>
      <c r="D57" s="18">
        <v>7176680.1712100003</v>
      </c>
      <c r="E57" s="18">
        <v>13091881.870000001</v>
      </c>
      <c r="F57" s="18">
        <v>515217.62669499998</v>
      </c>
      <c r="G57" s="18">
        <v>440191.37330500002</v>
      </c>
      <c r="H57" s="18">
        <v>955409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28" t="s">
        <v>76</v>
      </c>
      <c r="C58" s="18">
        <v>5879865.0291799996</v>
      </c>
      <c r="D58" s="18">
        <v>7130647.5108200004</v>
      </c>
      <c r="E58" s="18">
        <v>13010512.539999999</v>
      </c>
      <c r="F58" s="18">
        <v>514280.644202</v>
      </c>
      <c r="G58" s="18">
        <v>438476.355798</v>
      </c>
      <c r="H58" s="18">
        <v>952757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28" t="s">
        <v>77</v>
      </c>
      <c r="C59" s="18">
        <v>5946634.9656600002</v>
      </c>
      <c r="D59" s="18">
        <v>7175644.8643399999</v>
      </c>
      <c r="E59" s="18">
        <v>13122279.83</v>
      </c>
      <c r="F59" s="18">
        <v>521836.24212000001</v>
      </c>
      <c r="G59" s="18">
        <v>444798.75787999999</v>
      </c>
      <c r="H59" s="18">
        <v>966635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28" t="s">
        <v>78</v>
      </c>
      <c r="C60" s="18">
        <v>5969355.68738</v>
      </c>
      <c r="D60" s="18">
        <v>7126619.3226199998</v>
      </c>
      <c r="E60" s="18">
        <v>13095975.01</v>
      </c>
      <c r="F60" s="18">
        <v>521436.36347899999</v>
      </c>
      <c r="G60" s="18">
        <v>442174.63652100001</v>
      </c>
      <c r="H60" s="18">
        <v>963611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28" t="s">
        <v>79</v>
      </c>
      <c r="C61" s="18">
        <v>5914879.8900499996</v>
      </c>
      <c r="D61" s="18">
        <v>7219421.9899500003</v>
      </c>
      <c r="E61" s="18">
        <v>13134301.879999999</v>
      </c>
      <c r="F61" s="18">
        <v>523692.98816100002</v>
      </c>
      <c r="G61" s="18">
        <v>445533.01183899998</v>
      </c>
      <c r="H61" s="18">
        <v>969226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28" t="s">
        <v>80</v>
      </c>
      <c r="C62" s="18">
        <v>5922777.7057800004</v>
      </c>
      <c r="D62" s="18">
        <v>7367120.0742199998</v>
      </c>
      <c r="E62" s="18">
        <v>13289897.780000001</v>
      </c>
      <c r="F62" s="18">
        <v>523190.81644800003</v>
      </c>
      <c r="G62" s="18">
        <v>443551.18355199997</v>
      </c>
      <c r="H62" s="18">
        <v>966742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28" t="s">
        <v>81</v>
      </c>
      <c r="C63" s="18">
        <v>5977200.0359450271</v>
      </c>
      <c r="D63" s="18">
        <v>7316175.1940549724</v>
      </c>
      <c r="E63" s="18">
        <v>13293375.23</v>
      </c>
      <c r="F63" s="18">
        <v>526427.95212972211</v>
      </c>
      <c r="G63" s="18">
        <v>445373.04787027789</v>
      </c>
      <c r="H63" s="18">
        <v>971801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28" t="s">
        <v>82</v>
      </c>
      <c r="C64" s="18">
        <v>6020323.1813663542</v>
      </c>
      <c r="D64" s="18">
        <v>7670321.1286336463</v>
      </c>
      <c r="E64" s="18">
        <v>13690644.310000001</v>
      </c>
      <c r="F64" s="18">
        <v>528818.00164609053</v>
      </c>
      <c r="G64" s="18">
        <v>446493.99835390947</v>
      </c>
      <c r="H64" s="18">
        <v>975312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28" t="s">
        <v>83</v>
      </c>
      <c r="C65" s="18">
        <v>6048909.8226488233</v>
      </c>
      <c r="D65" s="18">
        <v>7761582.8973511755</v>
      </c>
      <c r="E65" s="18">
        <v>13810492.719999999</v>
      </c>
      <c r="F65" s="18">
        <v>526924.91603839479</v>
      </c>
      <c r="G65" s="18">
        <v>444360.08396160509</v>
      </c>
      <c r="H65" s="18">
        <v>971284.99999999988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28" t="s">
        <v>84</v>
      </c>
      <c r="C66" s="19">
        <v>6187639.7474858472</v>
      </c>
      <c r="D66" s="19">
        <v>8096072.2325141532</v>
      </c>
      <c r="E66" s="19">
        <v>14283711.98</v>
      </c>
      <c r="F66" s="19">
        <v>528581.74798967305</v>
      </c>
      <c r="G66" s="19">
        <v>446034.25201032695</v>
      </c>
      <c r="H66" s="19">
        <v>974616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28" t="s">
        <v>85</v>
      </c>
      <c r="C67" s="18">
        <v>6235295.0237203436</v>
      </c>
      <c r="D67" s="18">
        <v>7829181.1162796561</v>
      </c>
      <c r="E67" s="18">
        <v>14064476.140000001</v>
      </c>
      <c r="F67" s="18">
        <v>528710.275367953</v>
      </c>
      <c r="G67" s="18">
        <v>445580.72463204706</v>
      </c>
      <c r="H67" s="18">
        <v>974291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28" t="s">
        <v>86</v>
      </c>
      <c r="C68" s="18">
        <v>6254353.3426448796</v>
      </c>
      <c r="D68" s="18">
        <v>7819219.1873551197</v>
      </c>
      <c r="E68" s="18">
        <v>14073572.529999999</v>
      </c>
      <c r="F68" s="18">
        <v>531442.48917978536</v>
      </c>
      <c r="G68" s="18">
        <v>447104.51082021464</v>
      </c>
      <c r="H68" s="18">
        <v>978547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28" t="s">
        <v>87</v>
      </c>
      <c r="C69" s="18">
        <v>6260125.3956383513</v>
      </c>
      <c r="D69" s="18">
        <v>7862362.2843616484</v>
      </c>
      <c r="E69" s="18">
        <v>14122487.68</v>
      </c>
      <c r="F69" s="18">
        <v>538901.97289873613</v>
      </c>
      <c r="G69" s="18">
        <v>456602.02710126381</v>
      </c>
      <c r="H69" s="18">
        <v>995504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28" t="s">
        <v>88</v>
      </c>
      <c r="C70" s="18">
        <v>6303413.3666803371</v>
      </c>
      <c r="D70" s="18">
        <v>7848834.0533196628</v>
      </c>
      <c r="E70" s="18">
        <v>14152247.42</v>
      </c>
      <c r="F70" s="18">
        <v>542755.80612679909</v>
      </c>
      <c r="G70" s="18">
        <v>458433.19387320097</v>
      </c>
      <c r="H70" s="18">
        <v>1001189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28" t="s">
        <v>89</v>
      </c>
      <c r="C71" s="18">
        <v>6400709.9765836149</v>
      </c>
      <c r="D71" s="18">
        <v>8205480.4634163855</v>
      </c>
      <c r="E71" s="18">
        <v>14606190.440000001</v>
      </c>
      <c r="F71" s="18">
        <v>553931.9395059871</v>
      </c>
      <c r="G71" s="18">
        <v>471378.06049401296</v>
      </c>
      <c r="H71" s="18">
        <v>1025310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28" t="s">
        <v>90</v>
      </c>
      <c r="C72" s="18">
        <v>6618745.0716886576</v>
      </c>
      <c r="D72" s="18">
        <v>8276886.238311342</v>
      </c>
      <c r="E72" s="18">
        <v>14895631.309999999</v>
      </c>
      <c r="F72" s="18">
        <v>559684.54460383579</v>
      </c>
      <c r="G72" s="18">
        <v>476218.45539616427</v>
      </c>
      <c r="H72" s="18">
        <v>1035903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28" t="s">
        <v>91</v>
      </c>
      <c r="C73" s="18">
        <v>6690038.0102485642</v>
      </c>
      <c r="D73" s="18">
        <v>8136350.1797514353</v>
      </c>
      <c r="E73" s="18">
        <v>14826388.189999999</v>
      </c>
      <c r="F73" s="18">
        <v>563012.90073204588</v>
      </c>
      <c r="G73" s="18">
        <v>477936.09926795418</v>
      </c>
      <c r="H73" s="18">
        <v>1040949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28" t="s">
        <v>92</v>
      </c>
      <c r="C74" s="18">
        <v>6721238.7557075201</v>
      </c>
      <c r="D74" s="18">
        <v>8278475.904292481</v>
      </c>
      <c r="E74" s="18">
        <v>14999714.66</v>
      </c>
      <c r="F74" s="18">
        <v>562678.3424054546</v>
      </c>
      <c r="G74" s="18">
        <v>475899.65759454534</v>
      </c>
      <c r="H74" s="18">
        <v>1038578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28" t="s">
        <v>93</v>
      </c>
      <c r="C75" s="18">
        <v>6550217.3743603108</v>
      </c>
      <c r="D75" s="18">
        <v>8392890.7856396884</v>
      </c>
      <c r="E75" s="18">
        <v>14943108.16</v>
      </c>
      <c r="F75" s="18">
        <v>565875.11984291207</v>
      </c>
      <c r="G75" s="18">
        <v>478040.88015708799</v>
      </c>
      <c r="H75" s="18">
        <v>1043916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28" t="s">
        <v>94</v>
      </c>
      <c r="C76" s="18">
        <v>6658850.8152333722</v>
      </c>
      <c r="D76" s="18">
        <v>8534014.9647666272</v>
      </c>
      <c r="E76" s="18">
        <v>15192865.779999999</v>
      </c>
      <c r="F76" s="18">
        <v>567502.58541050553</v>
      </c>
      <c r="G76" s="18">
        <v>478304.41458949441</v>
      </c>
      <c r="H76" s="18">
        <v>1045807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28" t="s">
        <v>95</v>
      </c>
      <c r="C77" s="18">
        <v>6836591.4674323378</v>
      </c>
      <c r="D77" s="18">
        <v>8640584.3425676618</v>
      </c>
      <c r="E77" s="18">
        <v>15477175.809999999</v>
      </c>
      <c r="F77" s="18">
        <v>567843.3911817976</v>
      </c>
      <c r="G77" s="18">
        <v>479344.60881820245</v>
      </c>
      <c r="H77" s="18">
        <v>1047188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28" t="s">
        <v>96</v>
      </c>
      <c r="C78" s="19">
        <v>6958195.0799154053</v>
      </c>
      <c r="D78" s="19">
        <v>8906434.7800845951</v>
      </c>
      <c r="E78" s="19">
        <v>15864629.859999999</v>
      </c>
      <c r="F78" s="19">
        <v>569691.38846570498</v>
      </c>
      <c r="G78" s="19">
        <v>481913.61153429502</v>
      </c>
      <c r="H78" s="19">
        <v>1051605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28" t="s">
        <v>97</v>
      </c>
      <c r="C79" s="18">
        <v>7063163.0081348345</v>
      </c>
      <c r="D79" s="18">
        <v>8852339.0718651656</v>
      </c>
      <c r="E79" s="18">
        <v>15915502.08</v>
      </c>
      <c r="F79" s="18">
        <v>576431.32728645019</v>
      </c>
      <c r="G79" s="18">
        <v>485978.67271354987</v>
      </c>
      <c r="H79" s="18">
        <v>1062410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28" t="s">
        <v>98</v>
      </c>
      <c r="C80" s="18">
        <v>7118041.1824703244</v>
      </c>
      <c r="D80" s="18">
        <v>8879228.6275296751</v>
      </c>
      <c r="E80" s="18">
        <v>15997269.809999999</v>
      </c>
      <c r="F80" s="18">
        <v>579526.14675901178</v>
      </c>
      <c r="G80" s="18">
        <v>489533.85324098833</v>
      </c>
      <c r="H80" s="18">
        <v>1069060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28" t="s">
        <v>99</v>
      </c>
      <c r="C81" s="18">
        <v>7190230.737466855</v>
      </c>
      <c r="D81" s="18">
        <v>8877943.4025331456</v>
      </c>
      <c r="E81" s="18">
        <v>16068174.140000001</v>
      </c>
      <c r="F81" s="18">
        <v>588211.65320814343</v>
      </c>
      <c r="G81" s="18">
        <v>498077.34679185646</v>
      </c>
      <c r="H81" s="18">
        <v>1086289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28" t="s">
        <v>100</v>
      </c>
      <c r="C82" s="18">
        <v>7183244.9963857047</v>
      </c>
      <c r="D82" s="18">
        <v>8939997.7936142944</v>
      </c>
      <c r="E82" s="18">
        <v>16123242.789999999</v>
      </c>
      <c r="F82" s="18">
        <v>590421.0769776745</v>
      </c>
      <c r="G82" s="18">
        <v>498251.9230223255</v>
      </c>
      <c r="H82" s="18">
        <v>1088673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28" t="s">
        <v>101</v>
      </c>
      <c r="C83" s="18">
        <v>7286248</v>
      </c>
      <c r="D83" s="18">
        <v>9032449</v>
      </c>
      <c r="E83" s="18">
        <v>16318697</v>
      </c>
      <c r="F83" s="18">
        <v>602146</v>
      </c>
      <c r="G83" s="18">
        <v>508821</v>
      </c>
      <c r="H83" s="18">
        <v>1110967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28" t="s">
        <v>102</v>
      </c>
      <c r="C84" s="18">
        <v>7267665.2561360765</v>
      </c>
      <c r="D84" s="18">
        <v>8858124.9638639223</v>
      </c>
      <c r="E84" s="18">
        <v>16125790.219999999</v>
      </c>
      <c r="F84" s="18">
        <v>606789.06580350338</v>
      </c>
      <c r="G84" s="18">
        <v>510245.93419649656</v>
      </c>
      <c r="H84" s="18">
        <v>1117035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28" t="s">
        <v>103</v>
      </c>
      <c r="C85" s="18">
        <v>7239231.1736465776</v>
      </c>
      <c r="D85" s="18">
        <v>8702283.3263534233</v>
      </c>
      <c r="E85" s="18">
        <v>15941514.5</v>
      </c>
      <c r="F85" s="18">
        <v>604195.29342419002</v>
      </c>
      <c r="G85" s="18">
        <v>505540.70657580992</v>
      </c>
      <c r="H85" s="18">
        <v>1109736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28" t="s">
        <v>104</v>
      </c>
      <c r="C86" s="18">
        <v>7164148.7030645153</v>
      </c>
      <c r="D86" s="18">
        <v>8557425.0869354848</v>
      </c>
      <c r="E86" s="18">
        <v>15721573.789999999</v>
      </c>
      <c r="F86" s="18">
        <v>600819.45190895011</v>
      </c>
      <c r="G86" s="18">
        <v>498634.54809104995</v>
      </c>
      <c r="H86" s="18">
        <v>1099454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28" t="s">
        <v>105</v>
      </c>
      <c r="C87" s="18">
        <v>7044524.8212469127</v>
      </c>
      <c r="D87" s="18">
        <v>8372143.8137530871</v>
      </c>
      <c r="E87" s="18">
        <v>15416668.635</v>
      </c>
      <c r="F87" s="18">
        <v>596161.73809029744</v>
      </c>
      <c r="G87" s="18">
        <v>488978.2619097025</v>
      </c>
      <c r="H87" s="18">
        <v>1085140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28" t="s">
        <v>106</v>
      </c>
      <c r="C88" s="19">
        <v>7032947.9976648716</v>
      </c>
      <c r="D88" s="19">
        <v>8445286.3218351286</v>
      </c>
      <c r="E88" s="19">
        <v>15478234.319499999</v>
      </c>
      <c r="F88" s="19">
        <v>589734.73676840437</v>
      </c>
      <c r="G88" s="19">
        <v>482314.26323159563</v>
      </c>
      <c r="H88" s="19">
        <v>1072049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29" t="s">
        <v>107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0"/>
      <c r="C90" s="3"/>
      <c r="D90" s="2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2.25" customHeight="1" x14ac:dyDescent="0.2">
      <c r="A91" s="3"/>
      <c r="B91" s="3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1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customHeight="1" x14ac:dyDescent="0.25">
      <c r="A93" s="3"/>
      <c r="B93" s="3"/>
      <c r="C93" s="6" t="s">
        <v>112</v>
      </c>
      <c r="D93" s="3"/>
      <c r="E93" s="3"/>
      <c r="F93" s="3"/>
      <c r="G93" s="3"/>
      <c r="H93" s="1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">
      <c r="A95" s="3"/>
      <c r="B95" s="3"/>
      <c r="C95" s="44" t="s">
        <v>12</v>
      </c>
      <c r="D95" s="45"/>
      <c r="E95" s="46"/>
      <c r="F95" s="44" t="s">
        <v>14</v>
      </c>
      <c r="G95" s="45"/>
      <c r="H95" s="4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">
      <c r="A96" s="3"/>
      <c r="B96" s="3"/>
      <c r="C96" s="14" t="s">
        <v>15</v>
      </c>
      <c r="D96" s="14" t="s">
        <v>17</v>
      </c>
      <c r="E96" s="14" t="s">
        <v>18</v>
      </c>
      <c r="F96" s="14" t="s">
        <v>15</v>
      </c>
      <c r="G96" s="14" t="s">
        <v>17</v>
      </c>
      <c r="H96" s="14" t="s">
        <v>18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15" t="s">
        <v>20</v>
      </c>
      <c r="C97" s="16">
        <v>1414220.0563029782</v>
      </c>
      <c r="D97" s="16">
        <v>1093795.4840890216</v>
      </c>
      <c r="E97" s="16">
        <f t="shared" ref="E97:E108" si="2">SUM(C97:D97)</f>
        <v>2508015.5403919998</v>
      </c>
      <c r="F97" s="16">
        <v>7410398.3418131787</v>
      </c>
      <c r="G97" s="16">
        <v>5710420.6581868203</v>
      </c>
      <c r="H97" s="16">
        <f t="shared" ref="H97:H108" si="3">SUM(F97:G97)</f>
        <v>13120819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17" t="s">
        <v>24</v>
      </c>
      <c r="C98" s="18">
        <v>1470814.1358533816</v>
      </c>
      <c r="D98" s="18">
        <v>1138215.8018076185</v>
      </c>
      <c r="E98" s="18">
        <f t="shared" si="2"/>
        <v>2609029.9376610001</v>
      </c>
      <c r="F98" s="18">
        <v>7523129.3862533169</v>
      </c>
      <c r="G98" s="18">
        <v>5772831.6137466831</v>
      </c>
      <c r="H98" s="18">
        <f t="shared" si="3"/>
        <v>13295961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17" t="s">
        <v>27</v>
      </c>
      <c r="C99" s="18">
        <v>1493213.4026207735</v>
      </c>
      <c r="D99" s="18">
        <v>1143984.2027022266</v>
      </c>
      <c r="E99" s="18">
        <f t="shared" si="2"/>
        <v>2637197.6053229999</v>
      </c>
      <c r="F99" s="18">
        <v>7578701.8132941239</v>
      </c>
      <c r="G99" s="18">
        <v>5801619.1867058761</v>
      </c>
      <c r="H99" s="18">
        <f t="shared" si="3"/>
        <v>13380321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17" t="s">
        <v>29</v>
      </c>
      <c r="C100" s="19">
        <v>1481404.9266647676</v>
      </c>
      <c r="D100" s="19">
        <v>1137445.0645632325</v>
      </c>
      <c r="E100" s="19">
        <f t="shared" si="2"/>
        <v>2618849.9912280003</v>
      </c>
      <c r="F100" s="19">
        <v>7611341.8257629126</v>
      </c>
      <c r="G100" s="19">
        <v>5826187.1742370874</v>
      </c>
      <c r="H100" s="19">
        <f t="shared" si="3"/>
        <v>13437529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15" t="s">
        <v>31</v>
      </c>
      <c r="C101" s="16">
        <v>1511978.3362023016</v>
      </c>
      <c r="D101" s="16">
        <v>1164317.8170016985</v>
      </c>
      <c r="E101" s="16">
        <f t="shared" si="2"/>
        <v>2676296.1532040001</v>
      </c>
      <c r="F101" s="16">
        <v>7671136.3393691136</v>
      </c>
      <c r="G101" s="16">
        <v>5857308.6606308864</v>
      </c>
      <c r="H101" s="16">
        <f t="shared" si="3"/>
        <v>13528445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17" t="s">
        <v>33</v>
      </c>
      <c r="C102" s="18">
        <v>1581535.8983920708</v>
      </c>
      <c r="D102" s="18">
        <v>1226395.3265479291</v>
      </c>
      <c r="E102" s="18">
        <f t="shared" si="2"/>
        <v>2807931.2249400001</v>
      </c>
      <c r="F102" s="18">
        <v>7720280.0169298304</v>
      </c>
      <c r="G102" s="18">
        <v>5889077.9830701696</v>
      </c>
      <c r="H102" s="18">
        <f t="shared" si="3"/>
        <v>13609358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17" t="s">
        <v>34</v>
      </c>
      <c r="C103" s="18">
        <v>1604732.4395486645</v>
      </c>
      <c r="D103" s="18">
        <v>1237469.7112083354</v>
      </c>
      <c r="E103" s="18">
        <f t="shared" si="2"/>
        <v>2842202.1507569999</v>
      </c>
      <c r="F103" s="18">
        <v>7760667.3156761741</v>
      </c>
      <c r="G103" s="18">
        <v>5917019.6843238259</v>
      </c>
      <c r="H103" s="18">
        <f t="shared" si="3"/>
        <v>13677687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17" t="s">
        <v>35</v>
      </c>
      <c r="C104" s="19">
        <v>1590412.1434343928</v>
      </c>
      <c r="D104" s="19">
        <v>1219758.3094506073</v>
      </c>
      <c r="E104" s="19">
        <f t="shared" si="2"/>
        <v>2810170.452885</v>
      </c>
      <c r="F104" s="19">
        <v>7792631.7701022346</v>
      </c>
      <c r="G104" s="19">
        <v>5938159.2298977654</v>
      </c>
      <c r="H104" s="19">
        <f t="shared" si="3"/>
        <v>13730791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15" t="s">
        <v>36</v>
      </c>
      <c r="C105" s="16">
        <v>1594166.6916191729</v>
      </c>
      <c r="D105" s="16">
        <v>1230275.4922458271</v>
      </c>
      <c r="E105" s="16">
        <f t="shared" si="2"/>
        <v>2824442.183865</v>
      </c>
      <c r="F105" s="16">
        <v>7838039.5438165767</v>
      </c>
      <c r="G105" s="16">
        <v>5969091.4561834233</v>
      </c>
      <c r="H105" s="16">
        <f t="shared" si="3"/>
        <v>13807131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17" t="s">
        <v>37</v>
      </c>
      <c r="C106" s="18">
        <v>1645990.3442168655</v>
      </c>
      <c r="D106" s="18">
        <v>1277992.1404891345</v>
      </c>
      <c r="E106" s="18">
        <f t="shared" si="2"/>
        <v>2923982.484706</v>
      </c>
      <c r="F106" s="18">
        <v>7882890.6352935247</v>
      </c>
      <c r="G106" s="18">
        <v>6003889.3647064753</v>
      </c>
      <c r="H106" s="18">
        <f t="shared" si="3"/>
        <v>13886780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17" t="s">
        <v>38</v>
      </c>
      <c r="C107" s="18">
        <v>1668151.9537330079</v>
      </c>
      <c r="D107" s="18">
        <v>1272373.0533039921</v>
      </c>
      <c r="E107" s="18">
        <f t="shared" si="2"/>
        <v>2940525.0070369998</v>
      </c>
      <c r="F107" s="18">
        <v>7940769.5415040078</v>
      </c>
      <c r="G107" s="18">
        <v>6047997.4584959922</v>
      </c>
      <c r="H107" s="18">
        <f t="shared" si="3"/>
        <v>13988767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17" t="s">
        <v>39</v>
      </c>
      <c r="C108" s="19">
        <v>1673651.3929057335</v>
      </c>
      <c r="D108" s="19">
        <v>1285078.5520312663</v>
      </c>
      <c r="E108" s="19">
        <f t="shared" si="2"/>
        <v>2958729.9449370001</v>
      </c>
      <c r="F108" s="19">
        <v>7992892.4500614405</v>
      </c>
      <c r="G108" s="19">
        <v>6099727.5499385595</v>
      </c>
      <c r="H108" s="19">
        <f t="shared" si="3"/>
        <v>14092620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15" t="s">
        <v>40</v>
      </c>
      <c r="C109" s="16">
        <v>1706709.3582021683</v>
      </c>
      <c r="D109" s="16">
        <v>1312668.6921568317</v>
      </c>
      <c r="E109" s="16">
        <v>3019046</v>
      </c>
      <c r="F109" s="16">
        <v>8043400.6686692312</v>
      </c>
      <c r="G109" s="16">
        <v>6139274.3313307688</v>
      </c>
      <c r="H109" s="16">
        <v>14226460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17" t="s">
        <v>41</v>
      </c>
      <c r="C110" s="18">
        <v>1768280.8595119542</v>
      </c>
      <c r="D110" s="18">
        <v>1358925.0287370456</v>
      </c>
      <c r="E110" s="18">
        <v>3126870</v>
      </c>
      <c r="F110" s="18">
        <v>8071043.338598391</v>
      </c>
      <c r="G110" s="18">
        <v>6157812.661401609</v>
      </c>
      <c r="H110" s="18">
        <v>14228250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17" t="s">
        <v>42</v>
      </c>
      <c r="C111" s="18">
        <v>1781592.6449409137</v>
      </c>
      <c r="D111" s="18">
        <v>1361825.6661490863</v>
      </c>
      <c r="E111" s="18">
        <v>3143081</v>
      </c>
      <c r="F111" s="18">
        <v>8095030.0008716527</v>
      </c>
      <c r="G111" s="18">
        <v>6164795.9991283473</v>
      </c>
      <c r="H111" s="18">
        <v>14272649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17" t="s">
        <v>43</v>
      </c>
      <c r="C112" s="19">
        <v>1787004.688289183</v>
      </c>
      <c r="D112" s="19">
        <v>1366765.0552068171</v>
      </c>
      <c r="E112" s="19">
        <v>3153428</v>
      </c>
      <c r="F112" s="19">
        <v>8097586.1697085639</v>
      </c>
      <c r="G112" s="19">
        <v>6162098.8302914361</v>
      </c>
      <c r="H112" s="19">
        <v>14272523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15" t="s">
        <v>44</v>
      </c>
      <c r="C113" s="16">
        <v>1816730.0671761283</v>
      </c>
      <c r="D113" s="16">
        <v>1385398.9455878718</v>
      </c>
      <c r="E113" s="16">
        <v>3201789</v>
      </c>
      <c r="F113" s="16">
        <v>8168511.7820296055</v>
      </c>
      <c r="G113" s="16">
        <v>6220352.2179703945</v>
      </c>
      <c r="H113" s="16">
        <v>14401748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17" t="s">
        <v>45</v>
      </c>
      <c r="C114" s="18">
        <v>1838086.6787298832</v>
      </c>
      <c r="D114" s="18">
        <v>1459376.7521481169</v>
      </c>
      <c r="E114" s="18">
        <v>3297132.9372089999</v>
      </c>
      <c r="F114" s="18">
        <v>8169690.2037764527</v>
      </c>
      <c r="G114" s="18">
        <v>6251596.7962235473</v>
      </c>
      <c r="H114" s="18">
        <v>14420710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17" t="s">
        <v>46</v>
      </c>
      <c r="C115" s="18">
        <v>1874878.1244598778</v>
      </c>
      <c r="D115" s="18">
        <v>1472328.0693071221</v>
      </c>
      <c r="E115" s="18">
        <v>3347206</v>
      </c>
      <c r="F115" s="18">
        <v>8204821.2965011802</v>
      </c>
      <c r="G115" s="18">
        <v>6272869.7034988198</v>
      </c>
      <c r="H115" s="18">
        <v>14477690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17" t="s">
        <v>47</v>
      </c>
      <c r="C116" s="19">
        <v>1869905.5071978206</v>
      </c>
      <c r="D116" s="19">
        <v>1467111.2230311795</v>
      </c>
      <c r="E116" s="19">
        <v>3336675</v>
      </c>
      <c r="F116" s="19">
        <v>8247931.6543622175</v>
      </c>
      <c r="G116" s="19">
        <v>6231571.3456377825</v>
      </c>
      <c r="H116" s="19">
        <v>14485549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15" t="s">
        <v>48</v>
      </c>
      <c r="C117" s="16">
        <v>1914846.9273872187</v>
      </c>
      <c r="D117" s="16">
        <v>1498859.8687867813</v>
      </c>
      <c r="E117" s="16">
        <v>3413707</v>
      </c>
      <c r="F117" s="16">
        <v>8504842.4407831226</v>
      </c>
      <c r="G117" s="16">
        <v>6457149.5592168784</v>
      </c>
      <c r="H117" s="16">
        <v>14961992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17" t="s">
        <v>49</v>
      </c>
      <c r="C118" s="18">
        <v>1986061.6739476854</v>
      </c>
      <c r="D118" s="18">
        <v>1552066.7180993147</v>
      </c>
      <c r="E118" s="18">
        <v>3538128.3914069999</v>
      </c>
      <c r="F118" s="18">
        <v>8360612.2773727207</v>
      </c>
      <c r="G118" s="18">
        <v>6287920.7226272793</v>
      </c>
      <c r="H118" s="18">
        <v>14648533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17" t="s">
        <v>50</v>
      </c>
      <c r="C119" s="18">
        <v>2022309.0705582583</v>
      </c>
      <c r="D119" s="18">
        <v>1509038.4638027416</v>
      </c>
      <c r="E119" s="18">
        <v>3531347.529784</v>
      </c>
      <c r="F119" s="18">
        <v>8373839.6164806876</v>
      </c>
      <c r="G119" s="18">
        <v>6316132.3835193124</v>
      </c>
      <c r="H119" s="18">
        <v>14689972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17" t="s">
        <v>51</v>
      </c>
      <c r="C120" s="19">
        <v>2064486.8044020215</v>
      </c>
      <c r="D120" s="19">
        <v>1546264.0304159785</v>
      </c>
      <c r="E120" s="19">
        <v>3610751</v>
      </c>
      <c r="F120" s="19">
        <v>8415488.6602512505</v>
      </c>
      <c r="G120" s="19">
        <v>6351004.3397487504</v>
      </c>
      <c r="H120" s="19">
        <v>14766493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24" t="s">
        <v>52</v>
      </c>
      <c r="C121" s="16">
        <v>2116873.8538416647</v>
      </c>
      <c r="D121" s="16">
        <v>1582133.7066003354</v>
      </c>
      <c r="E121" s="16">
        <f t="shared" ref="E121:E128" si="4">SUM(C121:D121)</f>
        <v>3699007.5604420002</v>
      </c>
      <c r="F121" s="16">
        <v>8479388.4732238725</v>
      </c>
      <c r="G121" s="16">
        <v>6362889.5267761266</v>
      </c>
      <c r="H121" s="16">
        <f t="shared" ref="H121:H128" si="5">SUM(F121:G121)</f>
        <v>14842278</v>
      </c>
      <c r="I121" s="25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24" t="s">
        <v>53</v>
      </c>
      <c r="C122" s="18">
        <v>2207983.311670104</v>
      </c>
      <c r="D122" s="18">
        <v>1656995.9577938961</v>
      </c>
      <c r="E122" s="18">
        <f t="shared" si="4"/>
        <v>3864979.2694640001</v>
      </c>
      <c r="F122" s="18">
        <v>8530047.0374000985</v>
      </c>
      <c r="G122" s="18">
        <v>6389790.9625999024</v>
      </c>
      <c r="H122" s="18">
        <f t="shared" si="5"/>
        <v>14919838</v>
      </c>
      <c r="I122" s="25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24" t="s">
        <v>54</v>
      </c>
      <c r="C123" s="18">
        <v>2227867.1278999457</v>
      </c>
      <c r="D123" s="18">
        <v>1670211.3338220539</v>
      </c>
      <c r="E123" s="18">
        <f t="shared" si="4"/>
        <v>3898078.4617219996</v>
      </c>
      <c r="F123" s="18">
        <v>8550583.8428912256</v>
      </c>
      <c r="G123" s="18">
        <v>6397873.1571087753</v>
      </c>
      <c r="H123" s="18">
        <f t="shared" si="5"/>
        <v>14948457</v>
      </c>
      <c r="I123" s="25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24" t="s">
        <v>55</v>
      </c>
      <c r="C124" s="18">
        <v>2240891.55262041</v>
      </c>
      <c r="D124" s="18">
        <v>1677287.2865475898</v>
      </c>
      <c r="E124" s="18">
        <f t="shared" si="4"/>
        <v>3918178.839168</v>
      </c>
      <c r="F124" s="18">
        <v>8558741.6162727829</v>
      </c>
      <c r="G124" s="18">
        <v>6420303.3837272171</v>
      </c>
      <c r="H124" s="18">
        <f t="shared" si="5"/>
        <v>14979045</v>
      </c>
      <c r="I124" s="25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24" t="s">
        <v>56</v>
      </c>
      <c r="C125" s="18">
        <v>2271178.4569388474</v>
      </c>
      <c r="D125" s="18">
        <v>1698810.0550501524</v>
      </c>
      <c r="E125" s="18">
        <f t="shared" si="4"/>
        <v>3969988.5119889998</v>
      </c>
      <c r="F125" s="18">
        <v>8580051.2604902945</v>
      </c>
      <c r="G125" s="18">
        <v>6432798.7395097045</v>
      </c>
      <c r="H125" s="18">
        <f t="shared" si="5"/>
        <v>15012850</v>
      </c>
      <c r="I125" s="2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24" t="s">
        <v>57</v>
      </c>
      <c r="C126" s="18">
        <v>2303031.3721055132</v>
      </c>
      <c r="D126" s="18">
        <v>1717733.1102004868</v>
      </c>
      <c r="E126" s="18">
        <f t="shared" si="4"/>
        <v>4020764.4823059998</v>
      </c>
      <c r="F126" s="18">
        <v>8594820.2763120122</v>
      </c>
      <c r="G126" s="18">
        <v>6435941.7236879868</v>
      </c>
      <c r="H126" s="18">
        <f t="shared" si="5"/>
        <v>15030762</v>
      </c>
      <c r="I126" s="2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24" t="s">
        <v>58</v>
      </c>
      <c r="C127" s="18">
        <v>2301796.6692924453</v>
      </c>
      <c r="D127" s="18">
        <v>1724550.2588605548</v>
      </c>
      <c r="E127" s="18">
        <f t="shared" si="4"/>
        <v>4026346.9281529998</v>
      </c>
      <c r="F127" s="18">
        <v>8613719.6945157051</v>
      </c>
      <c r="G127" s="18">
        <v>6448194.3054842949</v>
      </c>
      <c r="H127" s="18">
        <f t="shared" si="5"/>
        <v>15061914</v>
      </c>
      <c r="I127" s="2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24" t="s">
        <v>59</v>
      </c>
      <c r="C128" s="19">
        <v>2292355.7175067472</v>
      </c>
      <c r="D128" s="19">
        <v>1720999.6755472529</v>
      </c>
      <c r="E128" s="19">
        <f t="shared" si="4"/>
        <v>4013355.3930540001</v>
      </c>
      <c r="F128" s="19">
        <v>8646740.4065120127</v>
      </c>
      <c r="G128" s="19">
        <v>6489266.5934879864</v>
      </c>
      <c r="H128" s="19">
        <f t="shared" si="5"/>
        <v>15136007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28" t="s">
        <v>60</v>
      </c>
      <c r="C129" s="18">
        <v>2302202.3675305811</v>
      </c>
      <c r="D129" s="18">
        <v>1730940.2748424192</v>
      </c>
      <c r="E129" s="18">
        <v>3907786.78</v>
      </c>
      <c r="F129" s="18">
        <v>8675105.3973200358</v>
      </c>
      <c r="G129" s="18">
        <v>6492722.6026799632</v>
      </c>
      <c r="H129" s="18">
        <v>14949804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24" t="s">
        <v>61</v>
      </c>
      <c r="C130" s="18">
        <v>2320372.7752999724</v>
      </c>
      <c r="D130" s="18">
        <v>1747331.968327028</v>
      </c>
      <c r="E130" s="18">
        <v>3915037.4799999995</v>
      </c>
      <c r="F130" s="18">
        <v>8701440.003969036</v>
      </c>
      <c r="G130" s="18">
        <v>6493930.9960309649</v>
      </c>
      <c r="H130" s="18">
        <v>14930019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24" t="s">
        <v>62</v>
      </c>
      <c r="C131" s="18">
        <v>2346162.5797524247</v>
      </c>
      <c r="D131" s="18">
        <v>1767882.0899755752</v>
      </c>
      <c r="E131" s="18">
        <v>3916749.55</v>
      </c>
      <c r="F131" s="18">
        <v>8734265.6239423156</v>
      </c>
      <c r="G131" s="18">
        <v>6538007.3760576854</v>
      </c>
      <c r="H131" s="18">
        <v>14955574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24" t="s">
        <v>63</v>
      </c>
      <c r="C132" s="18">
        <v>2366444.1933450582</v>
      </c>
      <c r="D132" s="18">
        <v>1783249.5752849418</v>
      </c>
      <c r="E132" s="18">
        <v>3919349.84</v>
      </c>
      <c r="F132" s="18">
        <v>8727132.8062275536</v>
      </c>
      <c r="G132" s="18">
        <v>6520008.1937724473</v>
      </c>
      <c r="H132" s="18">
        <v>14882681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24" t="s">
        <v>64</v>
      </c>
      <c r="C133" s="18">
        <v>2409806.2273935867</v>
      </c>
      <c r="D133" s="18">
        <v>1813521.7874364133</v>
      </c>
      <c r="E133" s="18">
        <v>3928146.91</v>
      </c>
      <c r="F133" s="18">
        <v>8752301.5148067903</v>
      </c>
      <c r="G133" s="18">
        <v>6529612.4851932097</v>
      </c>
      <c r="H133" s="18">
        <v>14868147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24" t="s">
        <v>65</v>
      </c>
      <c r="C134" s="18">
        <v>2430697.3163061524</v>
      </c>
      <c r="D134" s="18">
        <v>1826954.5131568478</v>
      </c>
      <c r="E134" s="18">
        <v>3928277</v>
      </c>
      <c r="F134" s="18">
        <v>8775079.7519891392</v>
      </c>
      <c r="G134" s="18">
        <v>6536627.2480108598</v>
      </c>
      <c r="H134" s="18">
        <v>14851159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24" t="s">
        <v>70</v>
      </c>
      <c r="C135" s="18">
        <v>2447342.5911102998</v>
      </c>
      <c r="D135" s="18">
        <v>1836645.7611627004</v>
      </c>
      <c r="E135" s="18">
        <v>3930074.71</v>
      </c>
      <c r="F135" s="18">
        <v>8794876.510741083</v>
      </c>
      <c r="G135" s="18">
        <v>6548375.489258917</v>
      </c>
      <c r="H135" s="18">
        <v>14835641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24" t="s">
        <v>67</v>
      </c>
      <c r="C136" s="18">
        <v>2461182.5849075275</v>
      </c>
      <c r="D136" s="18">
        <v>1844055.253133473</v>
      </c>
      <c r="E136" s="18">
        <v>3929425.88</v>
      </c>
      <c r="F136" s="18">
        <v>8825193.293665424</v>
      </c>
      <c r="G136" s="18">
        <v>6561363.7063345769</v>
      </c>
      <c r="H136" s="18">
        <v>14821863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24" t="s">
        <v>68</v>
      </c>
      <c r="C137" s="18">
        <v>2479325.5852483977</v>
      </c>
      <c r="D137" s="18">
        <v>1855673.3808756026</v>
      </c>
      <c r="E137" s="18">
        <v>3927902.65</v>
      </c>
      <c r="F137" s="18">
        <v>8852754.2531304844</v>
      </c>
      <c r="G137" s="18">
        <v>6577160.7468695156</v>
      </c>
      <c r="H137" s="18">
        <v>14819217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24" t="s">
        <v>69</v>
      </c>
      <c r="C138" s="18">
        <v>2495900.5435334342</v>
      </c>
      <c r="D138" s="18">
        <v>1858949.2048905659</v>
      </c>
      <c r="E138" s="18">
        <v>3929267.87</v>
      </c>
      <c r="F138" s="18">
        <v>8866205.5958818551</v>
      </c>
      <c r="G138" s="18">
        <v>6587040.404118144</v>
      </c>
      <c r="H138" s="18">
        <v>14805973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24" t="s">
        <v>71</v>
      </c>
      <c r="C139" s="18">
        <v>2495679.4441936463</v>
      </c>
      <c r="D139" s="18">
        <v>1853637.2842413539</v>
      </c>
      <c r="E139" s="18">
        <v>3927926.9800000004</v>
      </c>
      <c r="F139" s="18">
        <v>8888226.2090936173</v>
      </c>
      <c r="G139" s="18">
        <v>6587850.7909063837</v>
      </c>
      <c r="H139" s="18">
        <v>14791677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24" t="s">
        <v>72</v>
      </c>
      <c r="C140" s="19">
        <v>2487977.28881774</v>
      </c>
      <c r="D140" s="19">
        <v>1850879.9597612598</v>
      </c>
      <c r="E140" s="19">
        <v>3919500.21</v>
      </c>
      <c r="F140" s="19">
        <v>8898407.1829745285</v>
      </c>
      <c r="G140" s="19">
        <v>6590036.8170254724</v>
      </c>
      <c r="H140" s="19">
        <v>14767521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24" t="s">
        <v>73</v>
      </c>
      <c r="C141" s="18">
        <v>2509618.6717176945</v>
      </c>
      <c r="D141" s="18">
        <v>1862451.1509893055</v>
      </c>
      <c r="E141" s="18">
        <v>3915760.0999999996</v>
      </c>
      <c r="F141" s="18">
        <v>8916930.2348967884</v>
      </c>
      <c r="G141" s="18">
        <v>6596165.7651032116</v>
      </c>
      <c r="H141" s="18">
        <v>14744261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24" t="s">
        <v>74</v>
      </c>
      <c r="C142" s="18">
        <v>2519763.4186380324</v>
      </c>
      <c r="D142" s="18">
        <v>1871831.3898389677</v>
      </c>
      <c r="E142" s="18">
        <v>4391599.41</v>
      </c>
      <c r="F142" s="18">
        <v>8943570.2498529628</v>
      </c>
      <c r="G142" s="18">
        <v>6598944.7501470363</v>
      </c>
      <c r="H142" s="18">
        <v>15542521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24" t="s">
        <v>75</v>
      </c>
      <c r="C143" s="18">
        <v>2543288.2650143951</v>
      </c>
      <c r="D143" s="18">
        <v>1884293.9861356048</v>
      </c>
      <c r="E143" s="18">
        <v>4427595.4800000004</v>
      </c>
      <c r="F143" s="18">
        <v>8974482.0978377983</v>
      </c>
      <c r="G143" s="18">
        <v>6612051.9021622026</v>
      </c>
      <c r="H143" s="18">
        <v>15586541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24" t="s">
        <v>76</v>
      </c>
      <c r="C144" s="18">
        <v>2564179.3116824101</v>
      </c>
      <c r="D144" s="18">
        <v>1899826.0449295898</v>
      </c>
      <c r="E144" s="18">
        <v>4464004.3099999996</v>
      </c>
      <c r="F144" s="18">
        <v>8996552.2345363945</v>
      </c>
      <c r="G144" s="18">
        <v>6623589.7654636055</v>
      </c>
      <c r="H144" s="18">
        <v>15620142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24" t="s">
        <v>77</v>
      </c>
      <c r="C145" s="18">
        <v>2597624.3850885392</v>
      </c>
      <c r="D145" s="18">
        <v>1928481.9724124609</v>
      </c>
      <c r="E145" s="18">
        <v>4526105.3100000005</v>
      </c>
      <c r="F145" s="18">
        <v>9027503.5964289326</v>
      </c>
      <c r="G145" s="18">
        <v>6645468.4035710674</v>
      </c>
      <c r="H145" s="18">
        <v>15672972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24" t="s">
        <v>78</v>
      </c>
      <c r="C146" s="18">
        <v>2614664.9575944818</v>
      </c>
      <c r="D146" s="18">
        <v>1934551.2812105177</v>
      </c>
      <c r="E146" s="18">
        <v>4549215.2</v>
      </c>
      <c r="F146" s="18">
        <v>9052334.7721183654</v>
      </c>
      <c r="G146" s="18">
        <v>6660944.2278816346</v>
      </c>
      <c r="H146" s="18">
        <v>15713279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24" t="s">
        <v>79</v>
      </c>
      <c r="C147" s="18">
        <v>2624493.5496624941</v>
      </c>
      <c r="D147" s="18">
        <v>1934773.9783215062</v>
      </c>
      <c r="E147" s="18">
        <v>4559266.49</v>
      </c>
      <c r="F147" s="18">
        <v>9082458.3965222985</v>
      </c>
      <c r="G147" s="18">
        <v>6682463.6034777006</v>
      </c>
      <c r="H147" s="18">
        <v>15764922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24" t="s">
        <v>80</v>
      </c>
      <c r="C148" s="18">
        <v>2638126.0940333521</v>
      </c>
      <c r="D148" s="18">
        <v>1936782.522359648</v>
      </c>
      <c r="E148" s="18">
        <v>4574907.57</v>
      </c>
      <c r="F148" s="18">
        <v>9113291.4804582633</v>
      </c>
      <c r="G148" s="18">
        <v>6704388.5195417367</v>
      </c>
      <c r="H148" s="18">
        <v>15817680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24" t="s">
        <v>81</v>
      </c>
      <c r="C149" s="18">
        <v>2658032.2096050107</v>
      </c>
      <c r="D149" s="18">
        <v>1943876.5388099893</v>
      </c>
      <c r="E149" s="18">
        <v>4601907.71</v>
      </c>
      <c r="F149" s="18">
        <v>9134957.7132305894</v>
      </c>
      <c r="G149" s="18">
        <v>6722393.2867694106</v>
      </c>
      <c r="H149" s="18">
        <v>15857351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24" t="s">
        <v>82</v>
      </c>
      <c r="C150" s="18">
        <v>2663048.4618040123</v>
      </c>
      <c r="D150" s="18">
        <v>1947210.8637839877</v>
      </c>
      <c r="E150" s="18">
        <v>4610258.2799999993</v>
      </c>
      <c r="F150" s="18">
        <v>9150637.225371737</v>
      </c>
      <c r="G150" s="18">
        <v>6732432.7746282639</v>
      </c>
      <c r="H150" s="18">
        <v>15883070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24" t="s">
        <v>83</v>
      </c>
      <c r="C151" s="18">
        <v>2656098.0541655947</v>
      </c>
      <c r="D151" s="18">
        <v>1955162.4648114052</v>
      </c>
      <c r="E151" s="18">
        <v>4611259.4800000004</v>
      </c>
      <c r="F151" s="18">
        <v>9170780.528867729</v>
      </c>
      <c r="G151" s="18">
        <v>6751594.4711322719</v>
      </c>
      <c r="H151" s="18">
        <v>15922375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24" t="s">
        <v>84</v>
      </c>
      <c r="C152" s="19">
        <v>2658397.8338872069</v>
      </c>
      <c r="D152" s="19">
        <v>1955084.8218557928</v>
      </c>
      <c r="E152" s="19">
        <v>4613481.6300000008</v>
      </c>
      <c r="F152" s="19">
        <v>9188520.7588867508</v>
      </c>
      <c r="G152" s="19">
        <v>6760004.2411132492</v>
      </c>
      <c r="H152" s="19">
        <v>15948525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28" t="s">
        <v>85</v>
      </c>
      <c r="C153" s="18">
        <v>2666352.2718971232</v>
      </c>
      <c r="D153" s="18">
        <v>1962757.4618948768</v>
      </c>
      <c r="E153" s="18">
        <v>4629108.71</v>
      </c>
      <c r="F153" s="18">
        <v>9139328.2323892005</v>
      </c>
      <c r="G153" s="18">
        <v>6723332.7676108005</v>
      </c>
      <c r="H153" s="18">
        <v>15862661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28" t="s">
        <v>86</v>
      </c>
      <c r="C154" s="18">
        <v>2677818.4567749263</v>
      </c>
      <c r="D154" s="18">
        <v>1974757.4948340738</v>
      </c>
      <c r="E154" s="18">
        <v>4652574.92</v>
      </c>
      <c r="F154" s="18">
        <v>9162957.706881512</v>
      </c>
      <c r="G154" s="18">
        <v>6743541.293118488</v>
      </c>
      <c r="H154" s="18">
        <v>15906499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28" t="s">
        <v>87</v>
      </c>
      <c r="C155" s="18">
        <v>2705975.9319483275</v>
      </c>
      <c r="D155" s="18">
        <v>1985361.1497356724</v>
      </c>
      <c r="E155" s="18">
        <v>4691336.0299999993</v>
      </c>
      <c r="F155" s="18">
        <v>9193216.5708785597</v>
      </c>
      <c r="G155" s="18">
        <v>6767789.4291214403</v>
      </c>
      <c r="H155" s="18">
        <v>15961006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28" t="s">
        <v>88</v>
      </c>
      <c r="C156" s="18">
        <v>2723560.4832804673</v>
      </c>
      <c r="D156" s="18">
        <v>1994874.9097515326</v>
      </c>
      <c r="E156" s="18">
        <v>4718434.3600000003</v>
      </c>
      <c r="F156" s="18">
        <v>9223164.1011051182</v>
      </c>
      <c r="G156" s="18">
        <v>6780698.8988948828</v>
      </c>
      <c r="H156" s="18">
        <v>16003863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28" t="s">
        <v>89</v>
      </c>
      <c r="C157" s="18">
        <v>2762432.1243787357</v>
      </c>
      <c r="D157" s="18">
        <v>2021328.3925102639</v>
      </c>
      <c r="E157" s="18">
        <v>4783759.49</v>
      </c>
      <c r="F157" s="18">
        <v>9251112.9879972078</v>
      </c>
      <c r="G157" s="18">
        <v>6804044.0120027931</v>
      </c>
      <c r="H157" s="18">
        <v>16055157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28" t="s">
        <v>90</v>
      </c>
      <c r="C158" s="18">
        <v>2775840.411372852</v>
      </c>
      <c r="D158" s="18">
        <v>2034243.2172051482</v>
      </c>
      <c r="E158" s="18">
        <v>4810082.59</v>
      </c>
      <c r="F158" s="18">
        <v>9281278.5629786626</v>
      </c>
      <c r="G158" s="18">
        <v>6827837.4370213374</v>
      </c>
      <c r="H158" s="18">
        <v>16109116.000000002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28" t="s">
        <v>91</v>
      </c>
      <c r="C159" s="18">
        <v>2787553.7950724233</v>
      </c>
      <c r="D159" s="18">
        <v>2042393.0664075767</v>
      </c>
      <c r="E159" s="18">
        <v>4829945.83</v>
      </c>
      <c r="F159" s="18">
        <v>9299116.4609408434</v>
      </c>
      <c r="G159" s="18">
        <v>6850523.5390591575</v>
      </c>
      <c r="H159" s="18">
        <v>16149640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28" t="s">
        <v>92</v>
      </c>
      <c r="C160" s="18">
        <v>2801712.1711934782</v>
      </c>
      <c r="D160" s="18">
        <v>2052004.653463522</v>
      </c>
      <c r="E160" s="18">
        <v>4853715.8100000005</v>
      </c>
      <c r="F160" s="18">
        <v>9340198.8769835606</v>
      </c>
      <c r="G160" s="18">
        <v>6872297.1230164394</v>
      </c>
      <c r="H160" s="18">
        <v>16212496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28" t="s">
        <v>93</v>
      </c>
      <c r="C161" s="18">
        <v>2843049.6479712264</v>
      </c>
      <c r="D161" s="18">
        <v>2072900.6782727735</v>
      </c>
      <c r="E161" s="18">
        <v>4915949.2899999991</v>
      </c>
      <c r="F161" s="18">
        <v>9379757.9129797574</v>
      </c>
      <c r="G161" s="18">
        <v>6920685.0870202426</v>
      </c>
      <c r="H161" s="18">
        <v>16300442.999999998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28" t="s">
        <v>94</v>
      </c>
      <c r="C162" s="18">
        <v>2859843.9207764715</v>
      </c>
      <c r="D162" s="18">
        <v>2082630.7477385281</v>
      </c>
      <c r="E162" s="18">
        <v>4942473.63</v>
      </c>
      <c r="F162" s="18">
        <v>9411692.378761813</v>
      </c>
      <c r="G162" s="18">
        <v>6946606.6212381879</v>
      </c>
      <c r="H162" s="18">
        <v>16358299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28" t="s">
        <v>95</v>
      </c>
      <c r="C163" s="18">
        <v>2859311.7892518691</v>
      </c>
      <c r="D163" s="18">
        <v>2089825.9507191307</v>
      </c>
      <c r="E163" s="18">
        <v>4949136.71</v>
      </c>
      <c r="F163" s="18">
        <v>9440627.4220853522</v>
      </c>
      <c r="G163" s="18">
        <v>6971801.5779146478</v>
      </c>
      <c r="H163" s="18">
        <v>16412429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24" t="s">
        <v>96</v>
      </c>
      <c r="C164" s="19">
        <v>2855150.5642392971</v>
      </c>
      <c r="D164" s="19">
        <v>2099049.062761703</v>
      </c>
      <c r="E164" s="19">
        <v>4954198.6199999992</v>
      </c>
      <c r="F164" s="19">
        <v>9459069.0048785303</v>
      </c>
      <c r="G164" s="19">
        <v>6995990.9951214697</v>
      </c>
      <c r="H164" s="19">
        <v>16455060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24" t="s">
        <v>97</v>
      </c>
      <c r="C165" s="18">
        <v>2863203.1996795107</v>
      </c>
      <c r="D165" s="18">
        <v>2105335.6514574895</v>
      </c>
      <c r="E165" s="18">
        <v>4968537.82</v>
      </c>
      <c r="F165" s="18">
        <v>9479989.4227591511</v>
      </c>
      <c r="G165" s="18">
        <v>6997422.5772408489</v>
      </c>
      <c r="H165" s="18">
        <v>16477412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24" t="s">
        <v>98</v>
      </c>
      <c r="C166" s="18">
        <v>2874521.2126661488</v>
      </c>
      <c r="D166" s="18">
        <v>2111192.6273338515</v>
      </c>
      <c r="E166" s="18">
        <v>4985713.84</v>
      </c>
      <c r="F166" s="18">
        <v>9491049.3963296693</v>
      </c>
      <c r="G166" s="18">
        <v>7004095.6036703298</v>
      </c>
      <c r="H166" s="18">
        <v>16495145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24" t="s">
        <v>99</v>
      </c>
      <c r="C167" s="18">
        <v>2902275.3427403048</v>
      </c>
      <c r="D167" s="18">
        <v>2127435.4272596957</v>
      </c>
      <c r="E167" s="18">
        <v>5029710.7700000005</v>
      </c>
      <c r="F167" s="18">
        <v>9526970.6763447039</v>
      </c>
      <c r="G167" s="18">
        <v>7029699.3236552952</v>
      </c>
      <c r="H167" s="18">
        <v>16556670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24" t="s">
        <v>100</v>
      </c>
      <c r="C168" s="18">
        <v>2921765.0580853643</v>
      </c>
      <c r="D168" s="18">
        <v>2139043.9019146357</v>
      </c>
      <c r="E168" s="18">
        <v>5060808.96</v>
      </c>
      <c r="F168" s="18">
        <v>9554099.573198542</v>
      </c>
      <c r="G168" s="18">
        <v>7047878.426801458</v>
      </c>
      <c r="H168" s="18">
        <v>16601978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24" t="s">
        <v>101</v>
      </c>
      <c r="C169" s="18">
        <v>2961885</v>
      </c>
      <c r="D169" s="18">
        <v>2170814</v>
      </c>
      <c r="E169" s="18">
        <v>5132699</v>
      </c>
      <c r="F169" s="18">
        <v>9587257</v>
      </c>
      <c r="G169" s="18">
        <v>7073827</v>
      </c>
      <c r="H169" s="18">
        <v>16661084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24" t="s">
        <v>102</v>
      </c>
      <c r="C170" s="18">
        <v>2986543.7582573742</v>
      </c>
      <c r="D170" s="18">
        <v>2198957.5417426256</v>
      </c>
      <c r="E170" s="18">
        <v>5185501.3</v>
      </c>
      <c r="F170" s="18">
        <v>9609526.2641859706</v>
      </c>
      <c r="G170" s="18">
        <v>7097606.7358140294</v>
      </c>
      <c r="H170" s="18">
        <v>16707133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24" t="s">
        <v>103</v>
      </c>
      <c r="C171" s="18">
        <v>2986822.0802382156</v>
      </c>
      <c r="D171" s="18">
        <v>2189589.729761784</v>
      </c>
      <c r="E171" s="18">
        <v>5176411.8099999996</v>
      </c>
      <c r="F171" s="18">
        <v>9599987.8632372152</v>
      </c>
      <c r="G171" s="18">
        <v>7081946.1367627848</v>
      </c>
      <c r="H171" s="18">
        <v>16681934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24" t="s">
        <v>104</v>
      </c>
      <c r="C172" s="18">
        <v>3000738.1030261465</v>
      </c>
      <c r="D172" s="18">
        <v>2196736.5669738534</v>
      </c>
      <c r="E172" s="18">
        <v>5197474.67</v>
      </c>
      <c r="F172" s="18">
        <v>9640983.941453306</v>
      </c>
      <c r="G172" s="18">
        <v>7120406.0585466931</v>
      </c>
      <c r="H172" s="18">
        <v>16761390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24" t="s">
        <v>105</v>
      </c>
      <c r="C173" s="18">
        <v>3042565.3864862784</v>
      </c>
      <c r="D173" s="18">
        <v>2220013.4319137223</v>
      </c>
      <c r="E173" s="18">
        <v>5262578.8184000012</v>
      </c>
      <c r="F173" s="18">
        <v>9685345.8679463975</v>
      </c>
      <c r="G173" s="18">
        <v>7161035.1320536025</v>
      </c>
      <c r="H173" s="18">
        <v>16846381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24" t="s">
        <v>106</v>
      </c>
      <c r="C174" s="19">
        <v>3053020.4955906603</v>
      </c>
      <c r="D174" s="19">
        <v>2229025.6475093397</v>
      </c>
      <c r="E174" s="19">
        <v>5282046.1431</v>
      </c>
      <c r="F174" s="19">
        <v>9716758.0785270836</v>
      </c>
      <c r="G174" s="19">
        <v>7190725.9214729154</v>
      </c>
      <c r="H174" s="19">
        <v>16907484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29" t="s">
        <v>107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0"/>
      <c r="C177" s="3"/>
      <c r="D177" s="3"/>
      <c r="E177" s="3"/>
      <c r="F177" s="3"/>
      <c r="G177" s="3"/>
      <c r="H177" s="3"/>
      <c r="I177" s="1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6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 x14ac:dyDescent="0.25">
      <c r="A179" s="3"/>
      <c r="B179" s="3"/>
      <c r="C179" s="6" t="s">
        <v>117</v>
      </c>
      <c r="D179" s="3"/>
      <c r="E179" s="3"/>
      <c r="F179" s="3"/>
      <c r="G179" s="3"/>
      <c r="H179" s="1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">
      <c r="A181" s="3"/>
      <c r="B181" s="3"/>
      <c r="C181" s="44" t="s">
        <v>12</v>
      </c>
      <c r="D181" s="45"/>
      <c r="E181" s="46"/>
      <c r="F181" s="44" t="s">
        <v>14</v>
      </c>
      <c r="G181" s="45"/>
      <c r="H181" s="46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">
      <c r="A182" s="3"/>
      <c r="B182" s="3"/>
      <c r="C182" s="14" t="s">
        <v>15</v>
      </c>
      <c r="D182" s="14" t="s">
        <v>17</v>
      </c>
      <c r="E182" s="14" t="s">
        <v>18</v>
      </c>
      <c r="F182" s="14" t="s">
        <v>15</v>
      </c>
      <c r="G182" s="14" t="s">
        <v>17</v>
      </c>
      <c r="H182" s="14" t="s">
        <v>18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15" t="s">
        <v>20</v>
      </c>
      <c r="C183" s="16">
        <v>255827</v>
      </c>
      <c r="D183" s="16">
        <v>167008</v>
      </c>
      <c r="E183" s="16">
        <f t="shared" ref="E183:E194" si="6">SUM(C183:D183)</f>
        <v>422835</v>
      </c>
      <c r="F183" s="16">
        <v>1887781</v>
      </c>
      <c r="G183" s="16">
        <v>1188178</v>
      </c>
      <c r="H183" s="16">
        <f t="shared" ref="H183:H194" si="7">SUM(F183:G183)</f>
        <v>3075959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17" t="s">
        <v>24</v>
      </c>
      <c r="C184" s="18">
        <v>270541</v>
      </c>
      <c r="D184" s="18">
        <v>176781</v>
      </c>
      <c r="E184" s="18">
        <f t="shared" si="6"/>
        <v>447322</v>
      </c>
      <c r="F184" s="18">
        <v>1948075</v>
      </c>
      <c r="G184" s="18">
        <v>1214855</v>
      </c>
      <c r="H184" s="18">
        <f t="shared" si="7"/>
        <v>3162930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17" t="s">
        <v>27</v>
      </c>
      <c r="C185" s="18">
        <v>264991</v>
      </c>
      <c r="D185" s="18">
        <v>172979</v>
      </c>
      <c r="E185" s="18">
        <f t="shared" si="6"/>
        <v>437970</v>
      </c>
      <c r="F185" s="18">
        <v>2001541</v>
      </c>
      <c r="G185" s="18">
        <v>1243804</v>
      </c>
      <c r="H185" s="18">
        <f t="shared" si="7"/>
        <v>3245345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17" t="s">
        <v>29</v>
      </c>
      <c r="C186" s="19">
        <v>258085</v>
      </c>
      <c r="D186" s="19">
        <v>167218</v>
      </c>
      <c r="E186" s="19">
        <f t="shared" si="6"/>
        <v>425303</v>
      </c>
      <c r="F186" s="19">
        <v>2022389</v>
      </c>
      <c r="G186" s="19">
        <v>1254398</v>
      </c>
      <c r="H186" s="19">
        <f t="shared" si="7"/>
        <v>3276787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15" t="s">
        <v>31</v>
      </c>
      <c r="C187" s="16">
        <v>260304</v>
      </c>
      <c r="D187" s="16">
        <v>167829</v>
      </c>
      <c r="E187" s="16">
        <f t="shared" si="6"/>
        <v>428133</v>
      </c>
      <c r="F187" s="16">
        <v>2056972</v>
      </c>
      <c r="G187" s="16">
        <v>1273253</v>
      </c>
      <c r="H187" s="16">
        <f t="shared" si="7"/>
        <v>3330225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17" t="s">
        <v>33</v>
      </c>
      <c r="C188" s="18">
        <v>264951</v>
      </c>
      <c r="D188" s="18">
        <v>170977</v>
      </c>
      <c r="E188" s="18">
        <f t="shared" si="6"/>
        <v>435928</v>
      </c>
      <c r="F188" s="18">
        <v>2062904</v>
      </c>
      <c r="G188" s="18">
        <v>1274291</v>
      </c>
      <c r="H188" s="18">
        <f t="shared" si="7"/>
        <v>3337195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17" t="s">
        <v>34</v>
      </c>
      <c r="C189" s="18">
        <v>266912</v>
      </c>
      <c r="D189" s="18">
        <v>171168</v>
      </c>
      <c r="E189" s="18">
        <f t="shared" si="6"/>
        <v>438080</v>
      </c>
      <c r="F189" s="18">
        <v>2082490</v>
      </c>
      <c r="G189" s="18">
        <v>1285444</v>
      </c>
      <c r="H189" s="18">
        <f t="shared" si="7"/>
        <v>3367934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17" t="s">
        <v>35</v>
      </c>
      <c r="C190" s="19">
        <v>256081</v>
      </c>
      <c r="D190" s="19">
        <v>164414</v>
      </c>
      <c r="E190" s="19">
        <f t="shared" si="6"/>
        <v>420495</v>
      </c>
      <c r="F190" s="19">
        <v>2081629</v>
      </c>
      <c r="G190" s="19">
        <v>1277451</v>
      </c>
      <c r="H190" s="19">
        <f t="shared" si="7"/>
        <v>3359080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15" t="s">
        <v>36</v>
      </c>
      <c r="C191" s="16">
        <v>254536</v>
      </c>
      <c r="D191" s="16">
        <v>163803</v>
      </c>
      <c r="E191" s="16">
        <f t="shared" si="6"/>
        <v>418339</v>
      </c>
      <c r="F191" s="16">
        <v>2121558</v>
      </c>
      <c r="G191" s="16">
        <v>1305672</v>
      </c>
      <c r="H191" s="16">
        <f t="shared" si="7"/>
        <v>3427230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17" t="s">
        <v>37</v>
      </c>
      <c r="C192" s="18">
        <v>270209</v>
      </c>
      <c r="D192" s="18">
        <v>174892</v>
      </c>
      <c r="E192" s="18">
        <f t="shared" si="6"/>
        <v>445101</v>
      </c>
      <c r="F192" s="18">
        <v>2150418</v>
      </c>
      <c r="G192" s="18">
        <v>1322206</v>
      </c>
      <c r="H192" s="18">
        <f t="shared" si="7"/>
        <v>3472624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17" t="s">
        <v>38</v>
      </c>
      <c r="C193" s="18">
        <v>281567</v>
      </c>
      <c r="D193" s="18">
        <v>179931</v>
      </c>
      <c r="E193" s="18">
        <f t="shared" si="6"/>
        <v>461498</v>
      </c>
      <c r="F193" s="18">
        <v>2156075</v>
      </c>
      <c r="G193" s="18">
        <v>1323321</v>
      </c>
      <c r="H193" s="18">
        <f t="shared" si="7"/>
        <v>3479396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17" t="s">
        <v>39</v>
      </c>
      <c r="C194" s="19">
        <v>285894</v>
      </c>
      <c r="D194" s="19">
        <v>184398</v>
      </c>
      <c r="E194" s="19">
        <f t="shared" si="6"/>
        <v>470292</v>
      </c>
      <c r="F194" s="19">
        <v>2172373</v>
      </c>
      <c r="G194" s="19">
        <v>1333412</v>
      </c>
      <c r="H194" s="19">
        <f t="shared" si="7"/>
        <v>3505785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15" t="s">
        <v>40</v>
      </c>
      <c r="C195" s="16">
        <v>302542</v>
      </c>
      <c r="D195" s="16">
        <v>192702</v>
      </c>
      <c r="E195" s="16">
        <v>495244</v>
      </c>
      <c r="F195" s="16">
        <v>2202293</v>
      </c>
      <c r="G195" s="16">
        <v>1350683</v>
      </c>
      <c r="H195" s="16">
        <v>3552976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17" t="s">
        <v>41</v>
      </c>
      <c r="C196" s="18">
        <v>302285</v>
      </c>
      <c r="D196" s="18">
        <v>192507</v>
      </c>
      <c r="E196" s="18">
        <v>494791</v>
      </c>
      <c r="F196" s="18">
        <v>2201643</v>
      </c>
      <c r="G196" s="18">
        <v>1350212</v>
      </c>
      <c r="H196" s="18">
        <v>3551855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17" t="s">
        <v>42</v>
      </c>
      <c r="C197" s="18">
        <v>324060</v>
      </c>
      <c r="D197" s="18">
        <v>203013</v>
      </c>
      <c r="E197" s="18">
        <v>527073</v>
      </c>
      <c r="F197" s="18">
        <v>2263840</v>
      </c>
      <c r="G197" s="18">
        <v>1384939</v>
      </c>
      <c r="H197" s="18">
        <v>3648779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17" t="s">
        <v>43</v>
      </c>
      <c r="C198" s="19">
        <v>323853</v>
      </c>
      <c r="D198" s="19">
        <v>202347</v>
      </c>
      <c r="E198" s="19">
        <v>526200</v>
      </c>
      <c r="F198" s="19">
        <v>2263201</v>
      </c>
      <c r="G198" s="19">
        <v>1384388</v>
      </c>
      <c r="H198" s="19">
        <v>3647589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15" t="s">
        <v>44</v>
      </c>
      <c r="C199" s="16">
        <v>339232</v>
      </c>
      <c r="D199" s="16">
        <v>209740</v>
      </c>
      <c r="E199" s="16">
        <v>548972</v>
      </c>
      <c r="F199" s="16">
        <v>2307982</v>
      </c>
      <c r="G199" s="16">
        <v>1411578</v>
      </c>
      <c r="H199" s="16">
        <v>3719560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17" t="s">
        <v>45</v>
      </c>
      <c r="C200" s="18">
        <v>339076.11425500002</v>
      </c>
      <c r="D200" s="18">
        <v>209435.522998</v>
      </c>
      <c r="E200" s="18">
        <v>548511.63725300005</v>
      </c>
      <c r="F200" s="18">
        <v>2306973</v>
      </c>
      <c r="G200" s="18">
        <v>1410231</v>
      </c>
      <c r="H200" s="18">
        <v>3717204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17" t="s">
        <v>46</v>
      </c>
      <c r="C201" s="18">
        <v>365767</v>
      </c>
      <c r="D201" s="18">
        <v>222585</v>
      </c>
      <c r="E201" s="18">
        <v>588352</v>
      </c>
      <c r="F201" s="18">
        <v>2380623</v>
      </c>
      <c r="G201" s="18">
        <v>1455080</v>
      </c>
      <c r="H201" s="18">
        <v>3835703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17" t="s">
        <v>47</v>
      </c>
      <c r="C202" s="19">
        <v>365498</v>
      </c>
      <c r="D202" s="19">
        <v>222323</v>
      </c>
      <c r="E202" s="19">
        <v>587821</v>
      </c>
      <c r="F202" s="19">
        <v>2380243</v>
      </c>
      <c r="G202" s="19">
        <v>1454837</v>
      </c>
      <c r="H202" s="19">
        <v>3835080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15" t="s">
        <v>48</v>
      </c>
      <c r="C203" s="16">
        <v>380976</v>
      </c>
      <c r="D203" s="16">
        <v>226265</v>
      </c>
      <c r="E203" s="16">
        <v>607241</v>
      </c>
      <c r="F203" s="16">
        <v>2418666</v>
      </c>
      <c r="G203" s="16">
        <v>1474557</v>
      </c>
      <c r="H203" s="16">
        <v>3893223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17" t="s">
        <v>49</v>
      </c>
      <c r="C204" s="18">
        <v>381082.32094662479</v>
      </c>
      <c r="D204" s="18">
        <v>226432.91379937524</v>
      </c>
      <c r="E204" s="18">
        <v>607515.23474600003</v>
      </c>
      <c r="F204" s="18">
        <v>2435154.660342386</v>
      </c>
      <c r="G204" s="18">
        <v>1485901.3396576142</v>
      </c>
      <c r="H204" s="18">
        <v>3921056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17" t="s">
        <v>50</v>
      </c>
      <c r="C205" s="18">
        <v>397175.18229630613</v>
      </c>
      <c r="D205" s="18">
        <v>233352.94619569386</v>
      </c>
      <c r="E205" s="18">
        <v>630528.12849200005</v>
      </c>
      <c r="F205" s="18">
        <v>2464154.4086964736</v>
      </c>
      <c r="G205" s="18">
        <v>1501641.5913035264</v>
      </c>
      <c r="H205" s="18">
        <v>3965796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17" t="s">
        <v>51</v>
      </c>
      <c r="C206" s="19">
        <v>397257</v>
      </c>
      <c r="D206" s="19">
        <v>233179</v>
      </c>
      <c r="E206" s="19">
        <v>630436</v>
      </c>
      <c r="F206" s="19">
        <v>2446545</v>
      </c>
      <c r="G206" s="19">
        <v>1489443</v>
      </c>
      <c r="H206" s="19">
        <v>3935988</v>
      </c>
      <c r="I206" s="2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24" t="s">
        <v>52</v>
      </c>
      <c r="C207" s="16">
        <v>417560</v>
      </c>
      <c r="D207" s="16">
        <v>239368</v>
      </c>
      <c r="E207" s="16">
        <f t="shared" ref="E207:E214" si="8">SUM(C207:D207)</f>
        <v>656928</v>
      </c>
      <c r="F207" s="16">
        <v>2535404</v>
      </c>
      <c r="G207" s="16">
        <v>1536691</v>
      </c>
      <c r="H207" s="16">
        <f t="shared" ref="H207:H214" si="9">SUM(F207:G207)</f>
        <v>4072095</v>
      </c>
      <c r="I207" s="2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24" t="s">
        <v>53</v>
      </c>
      <c r="C208" s="18">
        <v>435578</v>
      </c>
      <c r="D208" s="18">
        <v>249550</v>
      </c>
      <c r="E208" s="18">
        <f t="shared" si="8"/>
        <v>685128</v>
      </c>
      <c r="F208" s="18">
        <v>2576925</v>
      </c>
      <c r="G208" s="18">
        <v>1559303</v>
      </c>
      <c r="H208" s="18">
        <f t="shared" si="9"/>
        <v>4136228</v>
      </c>
      <c r="I208" s="25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24" t="s">
        <v>54</v>
      </c>
      <c r="C209" s="18">
        <v>443719</v>
      </c>
      <c r="D209" s="18">
        <v>251608</v>
      </c>
      <c r="E209" s="18">
        <f t="shared" si="8"/>
        <v>695327</v>
      </c>
      <c r="F209" s="18">
        <v>2593930</v>
      </c>
      <c r="G209" s="18">
        <v>1567290</v>
      </c>
      <c r="H209" s="18">
        <f t="shared" si="9"/>
        <v>4161220</v>
      </c>
      <c r="I209" s="25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24" t="s">
        <v>55</v>
      </c>
      <c r="C210" s="18">
        <v>449021</v>
      </c>
      <c r="D210" s="18">
        <v>254401</v>
      </c>
      <c r="E210" s="18">
        <f t="shared" si="8"/>
        <v>703422</v>
      </c>
      <c r="F210" s="18">
        <v>2609142</v>
      </c>
      <c r="G210" s="18">
        <v>1576684</v>
      </c>
      <c r="H210" s="18">
        <f t="shared" si="9"/>
        <v>4185826</v>
      </c>
      <c r="I210" s="25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24" t="s">
        <v>56</v>
      </c>
      <c r="C211" s="18">
        <v>457290</v>
      </c>
      <c r="D211" s="18">
        <v>259286</v>
      </c>
      <c r="E211" s="18">
        <f t="shared" si="8"/>
        <v>716576</v>
      </c>
      <c r="F211" s="18">
        <v>2608449</v>
      </c>
      <c r="G211" s="18">
        <v>1575912</v>
      </c>
      <c r="H211" s="18">
        <f t="shared" si="9"/>
        <v>4184361</v>
      </c>
      <c r="I211" s="25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24" t="s">
        <v>57</v>
      </c>
      <c r="C212" s="18">
        <v>474742</v>
      </c>
      <c r="D212" s="18">
        <v>269169</v>
      </c>
      <c r="E212" s="18">
        <f t="shared" si="8"/>
        <v>743911</v>
      </c>
      <c r="F212" s="18">
        <v>2632160</v>
      </c>
      <c r="G212" s="18">
        <v>1590968</v>
      </c>
      <c r="H212" s="18">
        <f t="shared" si="9"/>
        <v>4223128</v>
      </c>
      <c r="I212" s="2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24" t="s">
        <v>58</v>
      </c>
      <c r="C213" s="18">
        <v>471165</v>
      </c>
      <c r="D213" s="18">
        <v>268673</v>
      </c>
      <c r="E213" s="18">
        <f t="shared" si="8"/>
        <v>739838</v>
      </c>
      <c r="F213" s="18">
        <v>2640407</v>
      </c>
      <c r="G213" s="18">
        <v>1596211</v>
      </c>
      <c r="H213" s="18">
        <f t="shared" si="9"/>
        <v>4236618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24" t="s">
        <v>59</v>
      </c>
      <c r="C214" s="19">
        <v>464135</v>
      </c>
      <c r="D214" s="19">
        <v>265818</v>
      </c>
      <c r="E214" s="19">
        <f t="shared" si="8"/>
        <v>729953</v>
      </c>
      <c r="F214" s="19">
        <v>2642893</v>
      </c>
      <c r="G214" s="19">
        <v>1597548</v>
      </c>
      <c r="H214" s="19">
        <f t="shared" si="9"/>
        <v>4240441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24" t="s">
        <v>60</v>
      </c>
      <c r="C215" s="16">
        <v>460117.928227</v>
      </c>
      <c r="D215" s="16">
        <v>263776.46332400001</v>
      </c>
      <c r="E215" s="16">
        <v>723894.39155100007</v>
      </c>
      <c r="F215" s="16">
        <v>2657744.39463</v>
      </c>
      <c r="G215" s="16">
        <v>1606523.60537</v>
      </c>
      <c r="H215" s="16">
        <v>4264268</v>
      </c>
      <c r="I215" s="36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24" t="s">
        <v>61</v>
      </c>
      <c r="C216" s="18">
        <v>462243.35021800001</v>
      </c>
      <c r="D216" s="18">
        <v>264947.51150099997</v>
      </c>
      <c r="E216" s="18">
        <v>727190.86171899992</v>
      </c>
      <c r="F216" s="18">
        <v>2669320.7177400002</v>
      </c>
      <c r="G216" s="18">
        <v>1618707.28226</v>
      </c>
      <c r="H216" s="18">
        <v>4288028</v>
      </c>
      <c r="I216" s="36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24" t="s">
        <v>62</v>
      </c>
      <c r="C217" s="18">
        <v>463771.52000900003</v>
      </c>
      <c r="D217" s="18">
        <v>265742.95499599999</v>
      </c>
      <c r="E217" s="18">
        <v>729514.47500500001</v>
      </c>
      <c r="F217" s="18">
        <v>2639287.7570099998</v>
      </c>
      <c r="G217" s="18">
        <v>1601118.2429899999</v>
      </c>
      <c r="H217" s="18">
        <v>4240406</v>
      </c>
      <c r="I217" s="36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24" t="s">
        <v>63</v>
      </c>
      <c r="C218" s="18">
        <v>478212.39115400001</v>
      </c>
      <c r="D218" s="18">
        <v>271960.72078600002</v>
      </c>
      <c r="E218" s="18">
        <v>750173.11193999997</v>
      </c>
      <c r="F218" s="18">
        <v>2701288.0286500002</v>
      </c>
      <c r="G218" s="18">
        <v>1638436.97135</v>
      </c>
      <c r="H218" s="18">
        <v>4339725</v>
      </c>
      <c r="I218" s="36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24" t="s">
        <v>64</v>
      </c>
      <c r="C219" s="18">
        <v>482524.38734000002</v>
      </c>
      <c r="D219" s="18">
        <v>274682.07041699998</v>
      </c>
      <c r="E219" s="18">
        <v>757206.457757</v>
      </c>
      <c r="F219" s="18">
        <v>2717434.3431699998</v>
      </c>
      <c r="G219" s="18">
        <v>1648583.65683</v>
      </c>
      <c r="H219" s="18">
        <v>4366018</v>
      </c>
      <c r="I219" s="36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24" t="s">
        <v>65</v>
      </c>
      <c r="C220" s="18">
        <v>463748</v>
      </c>
      <c r="D220" s="18">
        <v>265889</v>
      </c>
      <c r="E220" s="18">
        <v>729637</v>
      </c>
      <c r="F220" s="18">
        <v>2639232</v>
      </c>
      <c r="G220" s="18">
        <v>1601080</v>
      </c>
      <c r="H220" s="18">
        <v>4240312</v>
      </c>
      <c r="I220" s="36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24" t="s">
        <v>66</v>
      </c>
      <c r="C221" s="18">
        <v>485670.10340999998</v>
      </c>
      <c r="D221" s="18">
        <v>276794.29651700001</v>
      </c>
      <c r="E221" s="18">
        <v>762464.39992700005</v>
      </c>
      <c r="F221" s="18">
        <v>2746080.4879700001</v>
      </c>
      <c r="G221" s="18">
        <v>1667779.5120300001</v>
      </c>
      <c r="H221" s="18">
        <v>4413860</v>
      </c>
      <c r="I221" s="36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24" t="s">
        <v>67</v>
      </c>
      <c r="C222" s="18">
        <v>490475.42270699999</v>
      </c>
      <c r="D222" s="18">
        <v>278736.48492399999</v>
      </c>
      <c r="E222" s="18">
        <v>769211.90763100004</v>
      </c>
      <c r="F222" s="18">
        <v>2764150.6020599999</v>
      </c>
      <c r="G222" s="18">
        <v>1679673.3979400001</v>
      </c>
      <c r="H222" s="18">
        <v>4443824</v>
      </c>
      <c r="I222" s="36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24" t="s">
        <v>68</v>
      </c>
      <c r="C223" s="18">
        <v>495464.68822800001</v>
      </c>
      <c r="D223" s="18">
        <v>281163.63370499999</v>
      </c>
      <c r="E223" s="18">
        <v>776628.321933</v>
      </c>
      <c r="F223" s="18">
        <v>2779569.9563099998</v>
      </c>
      <c r="G223" s="18">
        <v>1689974.04369</v>
      </c>
      <c r="H223" s="18">
        <v>4469544</v>
      </c>
      <c r="I223" s="36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24" t="s">
        <v>69</v>
      </c>
      <c r="C224" s="18">
        <v>504795.68554899999</v>
      </c>
      <c r="D224" s="18">
        <v>285273.706833</v>
      </c>
      <c r="E224" s="18">
        <v>790069.39238199999</v>
      </c>
      <c r="F224" s="18">
        <v>2791497.9887399999</v>
      </c>
      <c r="G224" s="18">
        <v>1697840.0112600001</v>
      </c>
      <c r="H224" s="18">
        <v>4489338</v>
      </c>
      <c r="I224" s="36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24" t="s">
        <v>71</v>
      </c>
      <c r="C225" s="18">
        <v>504980.03330800001</v>
      </c>
      <c r="D225" s="18">
        <v>284736.06579199998</v>
      </c>
      <c r="E225" s="18">
        <v>789716.09909999999</v>
      </c>
      <c r="F225" s="18">
        <v>2801368.9105400001</v>
      </c>
      <c r="G225" s="18">
        <v>1704601.0894599999</v>
      </c>
      <c r="H225" s="18">
        <v>4505970</v>
      </c>
      <c r="I225" s="36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24" t="s">
        <v>72</v>
      </c>
      <c r="C226" s="19">
        <v>501345.39808000001</v>
      </c>
      <c r="D226" s="19">
        <v>283587.39092400001</v>
      </c>
      <c r="E226" s="19">
        <v>784932.78900400002</v>
      </c>
      <c r="F226" s="19">
        <v>2810126.6195499999</v>
      </c>
      <c r="G226" s="19">
        <v>1711332.3804500001</v>
      </c>
      <c r="H226" s="19">
        <v>4521459</v>
      </c>
      <c r="I226" s="36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24" t="s">
        <v>73</v>
      </c>
      <c r="C227" s="18">
        <v>499368.40175600001</v>
      </c>
      <c r="D227" s="18">
        <v>281973.49955000001</v>
      </c>
      <c r="E227" s="18">
        <v>781341.90130600007</v>
      </c>
      <c r="F227" s="18">
        <v>2822677.4538500002</v>
      </c>
      <c r="G227" s="18">
        <v>1719104.5461500001</v>
      </c>
      <c r="H227" s="18">
        <v>4541782</v>
      </c>
      <c r="I227" s="36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24" t="s">
        <v>74</v>
      </c>
      <c r="C228" s="18">
        <v>499958.583032</v>
      </c>
      <c r="D228" s="18">
        <v>282289.33430500003</v>
      </c>
      <c r="E228" s="18">
        <v>782247.91733700002</v>
      </c>
      <c r="F228" s="18">
        <v>2836815.1072399998</v>
      </c>
      <c r="G228" s="18">
        <v>1727221.89276</v>
      </c>
      <c r="H228" s="18">
        <v>4564037</v>
      </c>
      <c r="I228" s="36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24" t="s">
        <v>75</v>
      </c>
      <c r="C229" s="18">
        <v>512839.234275</v>
      </c>
      <c r="D229" s="18">
        <v>286986.08458700002</v>
      </c>
      <c r="E229" s="18">
        <v>799825.31886200001</v>
      </c>
      <c r="F229" s="18">
        <v>2857252.9481500001</v>
      </c>
      <c r="G229" s="18">
        <v>1738538.0518499999</v>
      </c>
      <c r="H229" s="18">
        <v>4595791</v>
      </c>
      <c r="I229" s="36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24" t="s">
        <v>76</v>
      </c>
      <c r="C230" s="18">
        <v>520847.97915099998</v>
      </c>
      <c r="D230" s="18">
        <v>290860.629693</v>
      </c>
      <c r="E230" s="18">
        <v>811708.60884399991</v>
      </c>
      <c r="F230" s="18">
        <v>2871794.2779899999</v>
      </c>
      <c r="G230" s="18">
        <v>1747270.7220099999</v>
      </c>
      <c r="H230" s="18">
        <v>4619065</v>
      </c>
      <c r="I230" s="36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24" t="s">
        <v>77</v>
      </c>
      <c r="C231" s="18">
        <v>524875.95853800001</v>
      </c>
      <c r="D231" s="18">
        <v>293635.98728900001</v>
      </c>
      <c r="E231" s="18">
        <v>818511.94582700008</v>
      </c>
      <c r="F231" s="18">
        <v>2887955.1041799998</v>
      </c>
      <c r="G231" s="18">
        <v>1757973.89582</v>
      </c>
      <c r="H231" s="18">
        <v>4645929</v>
      </c>
      <c r="I231" s="36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24" t="s">
        <v>78</v>
      </c>
      <c r="C232" s="18">
        <v>525604.357448</v>
      </c>
      <c r="D232" s="18">
        <v>294435.68705800001</v>
      </c>
      <c r="E232" s="18">
        <v>820040.04450600001</v>
      </c>
      <c r="F232" s="18">
        <v>2901562.4688800001</v>
      </c>
      <c r="G232" s="18">
        <v>1767443.5311199999</v>
      </c>
      <c r="H232" s="18">
        <v>4669006</v>
      </c>
      <c r="I232" s="36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24" t="s">
        <v>79</v>
      </c>
      <c r="C233" s="18">
        <v>526940.56065799994</v>
      </c>
      <c r="D233" s="18">
        <v>295174.99323000002</v>
      </c>
      <c r="E233" s="18">
        <v>822115.55388799997</v>
      </c>
      <c r="F233" s="18">
        <v>2919302.5861399998</v>
      </c>
      <c r="G233" s="18">
        <v>1778248.41386</v>
      </c>
      <c r="H233" s="18">
        <v>4697551</v>
      </c>
      <c r="I233" s="36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24" t="s">
        <v>80</v>
      </c>
      <c r="C234" s="18">
        <v>536998.75347</v>
      </c>
      <c r="D234" s="18">
        <v>299142.68981000001</v>
      </c>
      <c r="E234" s="18">
        <v>836141.44328000001</v>
      </c>
      <c r="F234" s="18">
        <v>2937138.18041</v>
      </c>
      <c r="G234" s="18">
        <v>1789982.81959</v>
      </c>
      <c r="H234" s="18">
        <v>4727121</v>
      </c>
      <c r="I234" s="36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24" t="s">
        <v>81</v>
      </c>
      <c r="C235" s="18">
        <v>538662.83022513217</v>
      </c>
      <c r="D235" s="18">
        <v>299734.17697086808</v>
      </c>
      <c r="E235" s="18">
        <v>838397.00719600031</v>
      </c>
      <c r="F235" s="18">
        <v>2948941.8214288349</v>
      </c>
      <c r="G235" s="18">
        <v>1798314.1785711653</v>
      </c>
      <c r="H235" s="18">
        <v>4747256</v>
      </c>
      <c r="I235" s="36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24" t="s">
        <v>82</v>
      </c>
      <c r="C236" s="18">
        <v>536412.98747229367</v>
      </c>
      <c r="D236" s="18">
        <v>299268.65642970632</v>
      </c>
      <c r="E236" s="18">
        <v>835681.64390200004</v>
      </c>
      <c r="F236" s="18">
        <v>2960489.2095061126</v>
      </c>
      <c r="G236" s="18">
        <v>1806150.7904938876</v>
      </c>
      <c r="H236" s="18">
        <v>4766640</v>
      </c>
      <c r="I236" s="36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24" t="s">
        <v>83</v>
      </c>
      <c r="C237" s="18">
        <v>533813.56099630427</v>
      </c>
      <c r="D237" s="18">
        <v>298205.62484669476</v>
      </c>
      <c r="E237" s="18">
        <v>832019.18584299902</v>
      </c>
      <c r="F237" s="18">
        <v>2972142.1420437549</v>
      </c>
      <c r="G237" s="18">
        <v>1814086.8579562453</v>
      </c>
      <c r="H237" s="18">
        <v>4786229</v>
      </c>
      <c r="I237" s="36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24" t="s">
        <v>84</v>
      </c>
      <c r="C238" s="19">
        <v>531319.50439390959</v>
      </c>
      <c r="D238" s="19">
        <v>298033.66459709062</v>
      </c>
      <c r="E238" s="19">
        <v>829353.16899100016</v>
      </c>
      <c r="F238" s="19">
        <v>2980540.6657665963</v>
      </c>
      <c r="G238" s="19">
        <v>1819753.3342334039</v>
      </c>
      <c r="H238" s="19">
        <v>4800294</v>
      </c>
      <c r="I238" s="36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28" t="s">
        <v>85</v>
      </c>
      <c r="C239" s="18">
        <v>532429.84930242808</v>
      </c>
      <c r="D239" s="18">
        <v>298458.25036957231</v>
      </c>
      <c r="E239" s="18">
        <v>830888.09967200039</v>
      </c>
      <c r="F239" s="18">
        <v>2993769.7598842578</v>
      </c>
      <c r="G239" s="18">
        <v>1828197.240115742</v>
      </c>
      <c r="H239" s="18">
        <v>4821967</v>
      </c>
      <c r="I239" s="36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28" t="s">
        <v>86</v>
      </c>
      <c r="C240" s="18">
        <v>537810.57395081001</v>
      </c>
      <c r="D240" s="18">
        <v>301560.58051919035</v>
      </c>
      <c r="E240" s="18">
        <v>839371.15447000042</v>
      </c>
      <c r="F240" s="18">
        <v>3008884.9740823419</v>
      </c>
      <c r="G240" s="18">
        <v>1838446.0259176583</v>
      </c>
      <c r="H240" s="18">
        <v>4847331</v>
      </c>
      <c r="I240" s="36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28" t="s">
        <v>87</v>
      </c>
      <c r="C241" s="18">
        <v>555409.28925706365</v>
      </c>
      <c r="D241" s="18">
        <v>306619.44509593659</v>
      </c>
      <c r="E241" s="18">
        <v>862028.7343530003</v>
      </c>
      <c r="F241" s="18">
        <v>3027861.1465428704</v>
      </c>
      <c r="G241" s="18">
        <v>1849009.8534571296</v>
      </c>
      <c r="H241" s="18">
        <v>4876871</v>
      </c>
      <c r="I241" s="36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28" t="s">
        <v>88</v>
      </c>
      <c r="C242" s="18">
        <v>559069.70077077136</v>
      </c>
      <c r="D242" s="18">
        <v>308375.79475022882</v>
      </c>
      <c r="E242" s="18">
        <v>867445.49552100012</v>
      </c>
      <c r="F242" s="18">
        <v>3044131.8402945842</v>
      </c>
      <c r="G242" s="18">
        <v>1860063.1597054161</v>
      </c>
      <c r="H242" s="18">
        <v>4904195</v>
      </c>
      <c r="I242" s="36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28" t="s">
        <v>89</v>
      </c>
      <c r="C243" s="18">
        <v>567508.11010991735</v>
      </c>
      <c r="D243" s="18">
        <v>311037.08278408315</v>
      </c>
      <c r="E243" s="18">
        <v>878545.19289400056</v>
      </c>
      <c r="F243" s="18">
        <v>3060196.3863292243</v>
      </c>
      <c r="G243" s="18">
        <v>1870405.6136707759</v>
      </c>
      <c r="H243" s="18">
        <v>4930602</v>
      </c>
      <c r="I243" s="36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28" t="s">
        <v>90</v>
      </c>
      <c r="C244" s="18">
        <v>567431.10601708537</v>
      </c>
      <c r="D244" s="18">
        <v>312825.79240491451</v>
      </c>
      <c r="E244" s="18">
        <v>880256.89842199988</v>
      </c>
      <c r="F244" s="18">
        <v>3074146.4239031174</v>
      </c>
      <c r="G244" s="18">
        <v>1881250.5760968823</v>
      </c>
      <c r="H244" s="18">
        <v>4955397</v>
      </c>
      <c r="I244" s="36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28" t="s">
        <v>91</v>
      </c>
      <c r="C245" s="18">
        <v>567922.35075370711</v>
      </c>
      <c r="D245" s="18">
        <v>313675.9468892928</v>
      </c>
      <c r="E245" s="18">
        <v>881598.29764299991</v>
      </c>
      <c r="F245" s="18">
        <v>3086842.9000662477</v>
      </c>
      <c r="G245" s="18">
        <v>1890226.0999337523</v>
      </c>
      <c r="H245" s="18">
        <v>4977069</v>
      </c>
      <c r="I245" s="36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28" t="s">
        <v>92</v>
      </c>
      <c r="C246" s="18">
        <v>571571.19880704756</v>
      </c>
      <c r="D246" s="18">
        <v>315443.04542495258</v>
      </c>
      <c r="E246" s="18">
        <v>887014.24423200008</v>
      </c>
      <c r="F246" s="18">
        <v>3100318.5046231863</v>
      </c>
      <c r="G246" s="18">
        <v>1900029.4953768137</v>
      </c>
      <c r="H246" s="18">
        <v>5000348</v>
      </c>
      <c r="I246" s="36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28" t="s">
        <v>93</v>
      </c>
      <c r="C247" s="18">
        <v>576244.81037272373</v>
      </c>
      <c r="D247" s="18">
        <v>318100.58365927602</v>
      </c>
      <c r="E247" s="18">
        <v>894345.39403199975</v>
      </c>
      <c r="F247" s="18">
        <v>3111118.6064551789</v>
      </c>
      <c r="G247" s="18">
        <v>1908078.3935448213</v>
      </c>
      <c r="H247" s="18">
        <v>5019197</v>
      </c>
      <c r="I247" s="36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28" t="s">
        <v>94</v>
      </c>
      <c r="C248" s="18">
        <v>586823.93952237815</v>
      </c>
      <c r="D248" s="18">
        <v>323747.02244662202</v>
      </c>
      <c r="E248" s="18">
        <v>910570.96196900017</v>
      </c>
      <c r="F248" s="18">
        <v>3124117.6463947231</v>
      </c>
      <c r="G248" s="18">
        <v>1918135.3536052769</v>
      </c>
      <c r="H248" s="18">
        <v>5042253</v>
      </c>
      <c r="I248" s="36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28" t="s">
        <v>95</v>
      </c>
      <c r="C249" s="18">
        <v>584661.96341483819</v>
      </c>
      <c r="D249" s="18">
        <v>323991.13103016192</v>
      </c>
      <c r="E249" s="18">
        <v>908653.09444500017</v>
      </c>
      <c r="F249" s="18">
        <v>3134671.7925445642</v>
      </c>
      <c r="G249" s="18">
        <v>1926329.2074554355</v>
      </c>
      <c r="H249" s="18">
        <v>5061001</v>
      </c>
      <c r="I249" s="36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24" t="s">
        <v>96</v>
      </c>
      <c r="C250" s="19">
        <v>582375.75815685245</v>
      </c>
      <c r="D250" s="19">
        <v>324272.62192014663</v>
      </c>
      <c r="E250" s="19">
        <v>906648.38007699908</v>
      </c>
      <c r="F250" s="19">
        <v>3141751.1202700576</v>
      </c>
      <c r="G250" s="19">
        <v>1932515.8797299424</v>
      </c>
      <c r="H250" s="19">
        <v>5074267</v>
      </c>
      <c r="I250" s="36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24" t="s">
        <v>97</v>
      </c>
      <c r="C251" s="18">
        <v>581428.26390300237</v>
      </c>
      <c r="D251" s="18">
        <v>323549.45199199702</v>
      </c>
      <c r="E251" s="18">
        <v>904977.71589499945</v>
      </c>
      <c r="F251" s="18">
        <v>3155034.856965756</v>
      </c>
      <c r="G251" s="18">
        <v>1941566.1430342435</v>
      </c>
      <c r="H251" s="18">
        <v>5096601</v>
      </c>
      <c r="I251" s="36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24" t="s">
        <v>98</v>
      </c>
      <c r="C252" s="18">
        <v>583982.85039982002</v>
      </c>
      <c r="D252" s="18">
        <v>325159.77899718017</v>
      </c>
      <c r="E252" s="18">
        <v>909142.62939700019</v>
      </c>
      <c r="F252" s="18">
        <v>3159678.2540533594</v>
      </c>
      <c r="G252" s="18">
        <v>1943852.7459466408</v>
      </c>
      <c r="H252" s="18">
        <v>5103531</v>
      </c>
      <c r="I252" s="36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24" t="s">
        <v>99</v>
      </c>
      <c r="C253" s="18">
        <v>599062.0521360964</v>
      </c>
      <c r="D253" s="18">
        <v>331139.12260390352</v>
      </c>
      <c r="E253" s="18">
        <v>930201.17473999993</v>
      </c>
      <c r="F253" s="18">
        <v>3174222.1143179489</v>
      </c>
      <c r="G253" s="18">
        <v>1952697.8856820513</v>
      </c>
      <c r="H253" s="18">
        <v>5126920</v>
      </c>
      <c r="I253" s="36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24" t="s">
        <v>100</v>
      </c>
      <c r="C254" s="18">
        <v>606473.46252553584</v>
      </c>
      <c r="D254" s="18">
        <v>334459.33291046391</v>
      </c>
      <c r="E254" s="18">
        <v>940932.79543599975</v>
      </c>
      <c r="F254" s="18">
        <v>3188903.3996813307</v>
      </c>
      <c r="G254" s="18">
        <v>1963391.6003186691</v>
      </c>
      <c r="H254" s="18">
        <v>5152295</v>
      </c>
      <c r="I254" s="36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24" t="s">
        <v>101</v>
      </c>
      <c r="C255" s="18">
        <v>611381</v>
      </c>
      <c r="D255" s="18">
        <v>337734</v>
      </c>
      <c r="E255" s="18">
        <v>949115</v>
      </c>
      <c r="F255" s="18">
        <v>3200734</v>
      </c>
      <c r="G255" s="18">
        <v>1971803</v>
      </c>
      <c r="H255" s="18">
        <v>5172537</v>
      </c>
      <c r="I255" s="36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24" t="s">
        <v>102</v>
      </c>
      <c r="C256" s="18">
        <v>615685.4996014958</v>
      </c>
      <c r="D256" s="18">
        <v>340990.56410550466</v>
      </c>
      <c r="E256" s="18">
        <v>956676.06370700046</v>
      </c>
      <c r="F256" s="18">
        <v>3211170.4607932228</v>
      </c>
      <c r="G256" s="18">
        <v>1979970.5392067777</v>
      </c>
      <c r="H256" s="18">
        <v>5191141</v>
      </c>
      <c r="I256" s="36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24" t="s">
        <v>103</v>
      </c>
      <c r="C257" s="18">
        <v>616483.28209314228</v>
      </c>
      <c r="D257" s="18">
        <v>342661.73377085803</v>
      </c>
      <c r="E257" s="18">
        <v>959145.01586400031</v>
      </c>
      <c r="F257" s="18">
        <v>3222480.4075352126</v>
      </c>
      <c r="G257" s="18">
        <v>1988813.5924647872</v>
      </c>
      <c r="H257" s="18">
        <v>5211294</v>
      </c>
      <c r="I257" s="36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24" t="s">
        <v>104</v>
      </c>
      <c r="C258" s="18">
        <v>618710.3146731297</v>
      </c>
      <c r="D258" s="18">
        <v>343947.80420587031</v>
      </c>
      <c r="E258" s="18">
        <v>962658.11887899996</v>
      </c>
      <c r="F258" s="18">
        <v>3231276.8246247577</v>
      </c>
      <c r="G258" s="18">
        <v>1992989.175375242</v>
      </c>
      <c r="H258" s="18">
        <v>5224266</v>
      </c>
      <c r="I258" s="36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24" t="s">
        <v>105</v>
      </c>
      <c r="C259" s="18">
        <v>632885.79297978524</v>
      </c>
      <c r="D259" s="18">
        <v>350801.25165121473</v>
      </c>
      <c r="E259" s="18">
        <v>983687.04463099991</v>
      </c>
      <c r="F259" s="18">
        <v>3240557.1651377706</v>
      </c>
      <c r="G259" s="18">
        <v>2000171.8348622296</v>
      </c>
      <c r="H259" s="18">
        <v>5240729</v>
      </c>
      <c r="I259" s="36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24" t="s">
        <v>106</v>
      </c>
      <c r="C260" s="19">
        <v>632031.31190029625</v>
      </c>
      <c r="D260" s="19">
        <v>350385.15404770523</v>
      </c>
      <c r="E260" s="19">
        <v>982416.46594800148</v>
      </c>
      <c r="F260" s="19">
        <v>3249882.2409750777</v>
      </c>
      <c r="G260" s="19">
        <v>2005861.7590249225</v>
      </c>
      <c r="H260" s="19">
        <v>5255744</v>
      </c>
      <c r="I260" s="36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29" t="s">
        <v>107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2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C9:E9"/>
    <mergeCell ref="F9:H9"/>
    <mergeCell ref="C95:E95"/>
    <mergeCell ref="F95:H95"/>
    <mergeCell ref="C181:E181"/>
    <mergeCell ref="F181:H18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4.42578125" defaultRowHeight="15" customHeight="1" x14ac:dyDescent="0.2"/>
  <cols>
    <col min="1" max="1" width="13.28515625" customWidth="1"/>
    <col min="2" max="2" width="18.7109375" customWidth="1"/>
    <col min="3" max="8" width="22.85546875" customWidth="1"/>
    <col min="9" max="9" width="10.42578125" customWidth="1"/>
    <col min="10" max="26" width="10" customWidth="1"/>
  </cols>
  <sheetData>
    <row r="1" spans="1:26" ht="12.75" customHeight="1" x14ac:dyDescent="0.2">
      <c r="A1" s="2"/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5">
      <c r="A4" s="1"/>
      <c r="B4" s="3"/>
      <c r="C4" s="6" t="s">
        <v>1</v>
      </c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x14ac:dyDescent="0.25">
      <c r="A5" s="1"/>
      <c r="B5" s="3"/>
      <c r="C5" s="8" t="s">
        <v>0</v>
      </c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x14ac:dyDescent="0.25">
      <c r="A6" s="1"/>
      <c r="B6" s="3"/>
      <c r="C6" s="8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3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 x14ac:dyDescent="0.25">
      <c r="A8" s="1"/>
      <c r="B8" s="3"/>
      <c r="C8" s="6" t="s">
        <v>6</v>
      </c>
      <c r="D8" s="3"/>
      <c r="E8" s="3"/>
      <c r="F8" s="3"/>
      <c r="G8" s="3"/>
      <c r="H8" s="12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"/>
      <c r="B10" s="3"/>
      <c r="C10" s="47" t="s">
        <v>9</v>
      </c>
      <c r="D10" s="45"/>
      <c r="E10" s="46"/>
      <c r="F10" s="47" t="s">
        <v>19</v>
      </c>
      <c r="G10" s="45"/>
      <c r="H10" s="4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1"/>
      <c r="B11" s="3"/>
      <c r="C11" s="14" t="s">
        <v>15</v>
      </c>
      <c r="D11" s="14" t="s">
        <v>17</v>
      </c>
      <c r="E11" s="14" t="s">
        <v>18</v>
      </c>
      <c r="F11" s="14" t="s">
        <v>15</v>
      </c>
      <c r="G11" s="14" t="s">
        <v>17</v>
      </c>
      <c r="H11" s="14" t="s">
        <v>18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5" t="s">
        <v>20</v>
      </c>
      <c r="C12" s="16">
        <v>763744</v>
      </c>
      <c r="D12" s="16">
        <v>1877390</v>
      </c>
      <c r="E12" s="16">
        <f t="shared" ref="E12:E23" si="0">SUM(C12:D12)</f>
        <v>2641134</v>
      </c>
      <c r="F12" s="16">
        <v>748563</v>
      </c>
      <c r="G12" s="16">
        <v>1271299</v>
      </c>
      <c r="H12" s="16">
        <f t="shared" ref="H12:H23" si="1">SUM(F12:G12)</f>
        <v>2019862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7" t="s">
        <v>24</v>
      </c>
      <c r="C13" s="18">
        <v>839409</v>
      </c>
      <c r="D13" s="18">
        <v>2115964</v>
      </c>
      <c r="E13" s="18">
        <f t="shared" si="0"/>
        <v>2955373</v>
      </c>
      <c r="F13" s="18">
        <v>755163</v>
      </c>
      <c r="G13" s="18">
        <v>1270880</v>
      </c>
      <c r="H13" s="18">
        <f t="shared" si="1"/>
        <v>2026043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7" t="s">
        <v>27</v>
      </c>
      <c r="C14" s="18">
        <v>883705</v>
      </c>
      <c r="D14" s="18">
        <v>2427371</v>
      </c>
      <c r="E14" s="18">
        <f t="shared" si="0"/>
        <v>3311076</v>
      </c>
      <c r="F14" s="18">
        <v>763158</v>
      </c>
      <c r="G14" s="18">
        <v>1279282</v>
      </c>
      <c r="H14" s="18">
        <f t="shared" si="1"/>
        <v>2042440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7" t="s">
        <v>29</v>
      </c>
      <c r="C15" s="19">
        <v>952670</v>
      </c>
      <c r="D15" s="19">
        <v>2375016</v>
      </c>
      <c r="E15" s="19">
        <f t="shared" si="0"/>
        <v>3327686</v>
      </c>
      <c r="F15" s="19">
        <v>777491</v>
      </c>
      <c r="G15" s="19">
        <v>1294471</v>
      </c>
      <c r="H15" s="19">
        <f t="shared" si="1"/>
        <v>2071962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5" t="s">
        <v>31</v>
      </c>
      <c r="C16" s="16">
        <v>1033640</v>
      </c>
      <c r="D16" s="16">
        <v>2522699</v>
      </c>
      <c r="E16" s="16">
        <f t="shared" si="0"/>
        <v>3556339</v>
      </c>
      <c r="F16" s="16">
        <v>788532</v>
      </c>
      <c r="G16" s="16">
        <v>1307594</v>
      </c>
      <c r="H16" s="16">
        <f t="shared" si="1"/>
        <v>2096126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7" t="s">
        <v>33</v>
      </c>
      <c r="C17" s="18">
        <v>1095984</v>
      </c>
      <c r="D17" s="18">
        <v>2702381</v>
      </c>
      <c r="E17" s="18">
        <f t="shared" si="0"/>
        <v>3798365</v>
      </c>
      <c r="F17" s="18">
        <v>807259</v>
      </c>
      <c r="G17" s="18">
        <v>1337474</v>
      </c>
      <c r="H17" s="18">
        <f t="shared" si="1"/>
        <v>2144733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7" t="s">
        <v>34</v>
      </c>
      <c r="C18" s="18">
        <v>1103971</v>
      </c>
      <c r="D18" s="18">
        <v>2650234</v>
      </c>
      <c r="E18" s="18">
        <f t="shared" si="0"/>
        <v>3754205</v>
      </c>
      <c r="F18" s="18">
        <v>828044</v>
      </c>
      <c r="G18" s="18">
        <v>1367585</v>
      </c>
      <c r="H18" s="18">
        <f t="shared" si="1"/>
        <v>2195629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7" t="s">
        <v>35</v>
      </c>
      <c r="C19" s="19">
        <v>1142731</v>
      </c>
      <c r="D19" s="19">
        <v>2698458</v>
      </c>
      <c r="E19" s="19">
        <f t="shared" si="0"/>
        <v>3841189</v>
      </c>
      <c r="F19" s="19">
        <v>846266</v>
      </c>
      <c r="G19" s="19">
        <v>1405483</v>
      </c>
      <c r="H19" s="19">
        <f t="shared" si="1"/>
        <v>2251749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5" t="s">
        <v>36</v>
      </c>
      <c r="C20" s="16">
        <v>1178118</v>
      </c>
      <c r="D20" s="16">
        <v>2823989</v>
      </c>
      <c r="E20" s="16">
        <f t="shared" si="0"/>
        <v>4002107</v>
      </c>
      <c r="F20" s="16">
        <v>866685</v>
      </c>
      <c r="G20" s="16">
        <v>1433698</v>
      </c>
      <c r="H20" s="16">
        <f t="shared" si="1"/>
        <v>2300383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7" t="s">
        <v>37</v>
      </c>
      <c r="C21" s="18">
        <v>1239672</v>
      </c>
      <c r="D21" s="18">
        <v>2912805</v>
      </c>
      <c r="E21" s="18">
        <f t="shared" si="0"/>
        <v>4152477</v>
      </c>
      <c r="F21" s="18">
        <v>895259</v>
      </c>
      <c r="G21" s="18">
        <v>1474953</v>
      </c>
      <c r="H21" s="18">
        <f t="shared" si="1"/>
        <v>2370212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7" t="s">
        <v>38</v>
      </c>
      <c r="C22" s="18">
        <v>1225775</v>
      </c>
      <c r="D22" s="18">
        <v>2966839</v>
      </c>
      <c r="E22" s="18">
        <f t="shared" si="0"/>
        <v>4192614</v>
      </c>
      <c r="F22" s="18">
        <v>916074</v>
      </c>
      <c r="G22" s="18">
        <v>1509481</v>
      </c>
      <c r="H22" s="18">
        <f t="shared" si="1"/>
        <v>2425555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7" t="s">
        <v>39</v>
      </c>
      <c r="C23" s="19">
        <v>1213146</v>
      </c>
      <c r="D23" s="19">
        <v>2988110</v>
      </c>
      <c r="E23" s="19">
        <f t="shared" si="0"/>
        <v>4201256</v>
      </c>
      <c r="F23" s="19">
        <v>905372</v>
      </c>
      <c r="G23" s="19">
        <v>1571457</v>
      </c>
      <c r="H23" s="19">
        <f t="shared" si="1"/>
        <v>2476829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5" t="s">
        <v>40</v>
      </c>
      <c r="C24" s="16">
        <v>1251005.4148269999</v>
      </c>
      <c r="D24" s="16">
        <v>3111008.5955699999</v>
      </c>
      <c r="E24" s="16">
        <v>4362014.0103970002</v>
      </c>
      <c r="F24" s="16">
        <v>921496</v>
      </c>
      <c r="G24" s="16">
        <v>1595793</v>
      </c>
      <c r="H24" s="16">
        <v>2517289</v>
      </c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7" t="s">
        <v>41</v>
      </c>
      <c r="C25" s="18">
        <v>1322833.2408090001</v>
      </c>
      <c r="D25" s="18">
        <v>3280730.2457929999</v>
      </c>
      <c r="E25" s="18">
        <v>4603563.486602</v>
      </c>
      <c r="F25" s="18">
        <v>938732</v>
      </c>
      <c r="G25" s="18">
        <v>1629846</v>
      </c>
      <c r="H25" s="18">
        <v>2568578</v>
      </c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7" t="s">
        <v>42</v>
      </c>
      <c r="C26" s="18">
        <v>1321149.601123</v>
      </c>
      <c r="D26" s="18">
        <v>3229340.377725</v>
      </c>
      <c r="E26" s="18">
        <v>4550489.9788480001</v>
      </c>
      <c r="F26" s="18">
        <v>959794</v>
      </c>
      <c r="G26" s="18">
        <v>1664043</v>
      </c>
      <c r="H26" s="18">
        <v>2623837</v>
      </c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7" t="s">
        <v>43</v>
      </c>
      <c r="C27" s="19">
        <v>1357828.554208</v>
      </c>
      <c r="D27" s="19">
        <v>3288641.7387930001</v>
      </c>
      <c r="E27" s="19">
        <v>4646470.2930009998</v>
      </c>
      <c r="F27" s="19">
        <v>991491</v>
      </c>
      <c r="G27" s="19">
        <v>1728237</v>
      </c>
      <c r="H27" s="19">
        <v>2719728</v>
      </c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5" t="s">
        <v>44</v>
      </c>
      <c r="C28" s="16">
        <v>1430293</v>
      </c>
      <c r="D28" s="16">
        <v>3497238</v>
      </c>
      <c r="E28" s="16">
        <v>4927530</v>
      </c>
      <c r="F28" s="16">
        <v>994756</v>
      </c>
      <c r="G28" s="16">
        <v>1720522</v>
      </c>
      <c r="H28" s="16">
        <v>2715278</v>
      </c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7" t="s">
        <v>45</v>
      </c>
      <c r="C29" s="18">
        <v>1493890.469172</v>
      </c>
      <c r="D29" s="18">
        <v>3677643.4485459998</v>
      </c>
      <c r="E29" s="18">
        <v>5171533.9177169995</v>
      </c>
      <c r="F29" s="18">
        <v>1015474</v>
      </c>
      <c r="G29" s="18">
        <v>1752572</v>
      </c>
      <c r="H29" s="18">
        <v>2768046</v>
      </c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7" t="s">
        <v>46</v>
      </c>
      <c r="C30" s="18">
        <v>1497228</v>
      </c>
      <c r="D30" s="18">
        <v>3664807</v>
      </c>
      <c r="E30" s="18">
        <v>5162035</v>
      </c>
      <c r="F30" s="18">
        <v>1036413</v>
      </c>
      <c r="G30" s="18">
        <v>1784454</v>
      </c>
      <c r="H30" s="18">
        <v>2820867</v>
      </c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7" t="s">
        <v>47</v>
      </c>
      <c r="C31" s="19">
        <v>1560212</v>
      </c>
      <c r="D31" s="19">
        <v>3750527</v>
      </c>
      <c r="E31" s="19">
        <v>5310739</v>
      </c>
      <c r="F31" s="19">
        <v>1061868</v>
      </c>
      <c r="G31" s="19">
        <v>1818921</v>
      </c>
      <c r="H31" s="19">
        <v>2880789</v>
      </c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5" t="s">
        <v>48</v>
      </c>
      <c r="C32" s="16">
        <v>1604309</v>
      </c>
      <c r="D32" s="16">
        <v>3913693</v>
      </c>
      <c r="E32" s="16">
        <v>5518002</v>
      </c>
      <c r="F32" s="16">
        <v>1080299</v>
      </c>
      <c r="G32" s="16">
        <v>1843108</v>
      </c>
      <c r="H32" s="16">
        <v>2923407</v>
      </c>
      <c r="I32" s="2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7" t="s">
        <v>49</v>
      </c>
      <c r="C33" s="18">
        <v>1731170</v>
      </c>
      <c r="D33" s="18">
        <v>4072629</v>
      </c>
      <c r="E33" s="18">
        <v>5803799</v>
      </c>
      <c r="F33" s="18">
        <v>1139979</v>
      </c>
      <c r="G33" s="18">
        <v>1841617</v>
      </c>
      <c r="H33" s="18">
        <v>2981596</v>
      </c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7" t="s">
        <v>50</v>
      </c>
      <c r="C34" s="18">
        <v>1707910.1742931481</v>
      </c>
      <c r="D34" s="18">
        <v>3954041.275263852</v>
      </c>
      <c r="E34" s="18">
        <v>5661951.4495569998</v>
      </c>
      <c r="F34" s="18">
        <v>1167014.7298901791</v>
      </c>
      <c r="G34" s="18">
        <v>1873739.2701098209</v>
      </c>
      <c r="H34" s="18">
        <v>3040754</v>
      </c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7" t="s">
        <v>51</v>
      </c>
      <c r="C35" s="19">
        <v>1805478</v>
      </c>
      <c r="D35" s="19">
        <v>4158696</v>
      </c>
      <c r="E35" s="19">
        <v>5964174</v>
      </c>
      <c r="F35" s="19">
        <v>1193678</v>
      </c>
      <c r="G35" s="19">
        <v>1905507</v>
      </c>
      <c r="H35" s="19">
        <v>3099185</v>
      </c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5" t="s">
        <v>52</v>
      </c>
      <c r="C36" s="16">
        <v>1887959</v>
      </c>
      <c r="D36" s="16">
        <v>4411000</v>
      </c>
      <c r="E36" s="16">
        <f t="shared" ref="E36:E43" si="2">SUM(C36:D36)</f>
        <v>6298959</v>
      </c>
      <c r="F36" s="16">
        <v>1215214</v>
      </c>
      <c r="G36" s="16">
        <v>1927774</v>
      </c>
      <c r="H36" s="16">
        <f t="shared" ref="H36:H43" si="3">SUM(F36:G36)</f>
        <v>3142988</v>
      </c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7" t="s">
        <v>53</v>
      </c>
      <c r="C37" s="18">
        <v>2023048</v>
      </c>
      <c r="D37" s="18">
        <v>4640678</v>
      </c>
      <c r="E37" s="18">
        <f t="shared" si="2"/>
        <v>6663726</v>
      </c>
      <c r="F37" s="18">
        <v>1247433</v>
      </c>
      <c r="G37" s="18">
        <v>1966237</v>
      </c>
      <c r="H37" s="18">
        <f t="shared" si="3"/>
        <v>3213670</v>
      </c>
      <c r="I37" s="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7" t="s">
        <v>54</v>
      </c>
      <c r="C38" s="18">
        <v>1996481</v>
      </c>
      <c r="D38" s="18">
        <v>4597230</v>
      </c>
      <c r="E38" s="18">
        <f t="shared" si="2"/>
        <v>6593711</v>
      </c>
      <c r="F38" s="18">
        <v>1259645</v>
      </c>
      <c r="G38" s="18">
        <v>1977292</v>
      </c>
      <c r="H38" s="18">
        <f t="shared" si="3"/>
        <v>3236937</v>
      </c>
      <c r="I38" s="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7" t="s">
        <v>55</v>
      </c>
      <c r="C39" s="18">
        <v>2018786</v>
      </c>
      <c r="D39" s="18">
        <v>4587803</v>
      </c>
      <c r="E39" s="18">
        <f t="shared" si="2"/>
        <v>6606589</v>
      </c>
      <c r="F39" s="18">
        <v>1272889</v>
      </c>
      <c r="G39" s="18">
        <v>1990366</v>
      </c>
      <c r="H39" s="18">
        <f t="shared" si="3"/>
        <v>3263255</v>
      </c>
      <c r="I39" s="2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7" t="s">
        <v>56</v>
      </c>
      <c r="C40" s="18">
        <v>2061337</v>
      </c>
      <c r="D40" s="18">
        <v>4649409</v>
      </c>
      <c r="E40" s="18">
        <f t="shared" si="2"/>
        <v>6710746</v>
      </c>
      <c r="F40" s="18">
        <v>1282706</v>
      </c>
      <c r="G40" s="18">
        <v>2002284</v>
      </c>
      <c r="H40" s="18">
        <f t="shared" si="3"/>
        <v>3284990</v>
      </c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7" t="s">
        <v>57</v>
      </c>
      <c r="C41" s="18">
        <v>2055913</v>
      </c>
      <c r="D41" s="18">
        <v>4631353</v>
      </c>
      <c r="E41" s="18">
        <f t="shared" si="2"/>
        <v>6687266</v>
      </c>
      <c r="F41" s="18">
        <v>1293769</v>
      </c>
      <c r="G41" s="18">
        <v>2015180</v>
      </c>
      <c r="H41" s="18">
        <f t="shared" si="3"/>
        <v>3308949</v>
      </c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7" t="s">
        <v>58</v>
      </c>
      <c r="C42" s="18">
        <v>2062331</v>
      </c>
      <c r="D42" s="18">
        <v>4675559</v>
      </c>
      <c r="E42" s="18">
        <f t="shared" si="2"/>
        <v>6737890</v>
      </c>
      <c r="F42" s="18">
        <v>1305065</v>
      </c>
      <c r="G42" s="18">
        <v>2029256</v>
      </c>
      <c r="H42" s="18">
        <f t="shared" si="3"/>
        <v>3334321</v>
      </c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7" t="s">
        <v>59</v>
      </c>
      <c r="C43" s="19">
        <v>2116307</v>
      </c>
      <c r="D43" s="19">
        <v>4769987</v>
      </c>
      <c r="E43" s="19">
        <f t="shared" si="2"/>
        <v>6886294</v>
      </c>
      <c r="F43" s="19">
        <v>1314090</v>
      </c>
      <c r="G43" s="19">
        <v>2039829</v>
      </c>
      <c r="H43" s="19">
        <f t="shared" si="3"/>
        <v>3353919</v>
      </c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5" t="s">
        <v>60</v>
      </c>
      <c r="C44" s="16">
        <v>2178221.5707999999</v>
      </c>
      <c r="D44" s="16">
        <v>4951453.7894200003</v>
      </c>
      <c r="E44" s="16">
        <v>7129675.3602200001</v>
      </c>
      <c r="F44" s="16">
        <v>1322624.02611</v>
      </c>
      <c r="G44" s="16">
        <v>2048587.97389</v>
      </c>
      <c r="H44" s="16">
        <v>3371212</v>
      </c>
      <c r="I44" s="2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7" t="s">
        <v>61</v>
      </c>
      <c r="C45" s="18">
        <v>2161365.83397</v>
      </c>
      <c r="D45" s="18">
        <v>4971996.5536399996</v>
      </c>
      <c r="E45" s="18">
        <v>7133362.3876099996</v>
      </c>
      <c r="F45" s="18">
        <v>1330405.3749299999</v>
      </c>
      <c r="G45" s="18">
        <v>2057300.6250700001</v>
      </c>
      <c r="H45" s="18">
        <v>3387706</v>
      </c>
      <c r="I45" s="2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7" t="s">
        <v>62</v>
      </c>
      <c r="C46" s="18">
        <v>2168232.6817600001</v>
      </c>
      <c r="D46" s="18">
        <v>4965181.4396900004</v>
      </c>
      <c r="E46" s="18">
        <v>7133414.1214500004</v>
      </c>
      <c r="F46" s="18">
        <v>1341196.5355400001</v>
      </c>
      <c r="G46" s="18">
        <v>2070185.4644599999</v>
      </c>
      <c r="H46" s="18">
        <v>3411382</v>
      </c>
      <c r="I46" s="2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7" t="s">
        <v>63</v>
      </c>
      <c r="C47" s="18">
        <v>2176595.0333199999</v>
      </c>
      <c r="D47" s="18">
        <v>4985869.7822899995</v>
      </c>
      <c r="E47" s="18">
        <v>7162464.815609999</v>
      </c>
      <c r="F47" s="18">
        <v>1351339.6648200001</v>
      </c>
      <c r="G47" s="18">
        <v>2081948.3351799999</v>
      </c>
      <c r="H47" s="18">
        <v>3433288</v>
      </c>
      <c r="I47" s="2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7" t="s">
        <v>64</v>
      </c>
      <c r="C48" s="18">
        <v>2225620.3147499999</v>
      </c>
      <c r="D48" s="18">
        <v>5068677.39542</v>
      </c>
      <c r="E48" s="18">
        <v>7294297.7101699999</v>
      </c>
      <c r="F48" s="18">
        <v>1362661.5559700001</v>
      </c>
      <c r="G48" s="18">
        <v>2095021.4440299999</v>
      </c>
      <c r="H48" s="18">
        <v>3457683</v>
      </c>
      <c r="I48" s="2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7" t="s">
        <v>65</v>
      </c>
      <c r="C49" s="18">
        <v>2246040</v>
      </c>
      <c r="D49" s="18">
        <v>5096280</v>
      </c>
      <c r="E49" s="18">
        <v>7342320</v>
      </c>
      <c r="F49" s="18">
        <v>1372282</v>
      </c>
      <c r="G49" s="18">
        <v>2105797</v>
      </c>
      <c r="H49" s="18">
        <v>3478079</v>
      </c>
      <c r="I49" s="2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7" t="s">
        <v>66</v>
      </c>
      <c r="C50" s="18">
        <v>2224985.5251000002</v>
      </c>
      <c r="D50" s="18">
        <v>5017567.5799099999</v>
      </c>
      <c r="E50" s="18">
        <v>7242553.1050100001</v>
      </c>
      <c r="F50" s="18">
        <v>1382827.9564700001</v>
      </c>
      <c r="G50" s="18">
        <v>2117606.0435299999</v>
      </c>
      <c r="H50" s="18">
        <v>3500434</v>
      </c>
      <c r="I50" s="2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7" t="s">
        <v>67</v>
      </c>
      <c r="C51" s="18">
        <v>2226111.6399300001</v>
      </c>
      <c r="D51" s="18">
        <v>5021774.97071</v>
      </c>
      <c r="E51" s="18">
        <v>7247886.6106400006</v>
      </c>
      <c r="F51" s="18">
        <v>1394979.38087</v>
      </c>
      <c r="G51" s="18">
        <v>2131929.61913</v>
      </c>
      <c r="H51" s="18">
        <v>3526909</v>
      </c>
      <c r="I51" s="2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7" t="s">
        <v>68</v>
      </c>
      <c r="C52" s="18">
        <v>2236434.3295100001</v>
      </c>
      <c r="D52" s="18">
        <v>4992428.0515799997</v>
      </c>
      <c r="E52" s="18">
        <v>7228862.3810900003</v>
      </c>
      <c r="F52" s="18">
        <v>1405067.5535599999</v>
      </c>
      <c r="G52" s="18">
        <v>2142719.4464400001</v>
      </c>
      <c r="H52" s="18">
        <v>3547787</v>
      </c>
      <c r="I52" s="2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7" t="s">
        <v>69</v>
      </c>
      <c r="C53" s="18">
        <v>2239121.4618099998</v>
      </c>
      <c r="D53" s="18">
        <v>4964240.8026799997</v>
      </c>
      <c r="E53" s="18">
        <v>7203362.264489999</v>
      </c>
      <c r="F53" s="18">
        <v>1415556.26343</v>
      </c>
      <c r="G53" s="18">
        <v>2153197.7365700002</v>
      </c>
      <c r="H53" s="18">
        <v>3568754</v>
      </c>
      <c r="I53" s="2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7" t="s">
        <v>71</v>
      </c>
      <c r="C54" s="18">
        <v>2250875.2307799999</v>
      </c>
      <c r="D54" s="18">
        <v>4961969.3070200002</v>
      </c>
      <c r="E54" s="18">
        <v>7212844.5378</v>
      </c>
      <c r="F54" s="18">
        <v>1426582.5373500001</v>
      </c>
      <c r="G54" s="18">
        <v>2164630.4626500001</v>
      </c>
      <c r="H54" s="18">
        <v>3591213</v>
      </c>
      <c r="I54" s="2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7" t="s">
        <v>72</v>
      </c>
      <c r="C55" s="19">
        <v>2372167.7724299999</v>
      </c>
      <c r="D55" s="19">
        <v>5175477.8995599998</v>
      </c>
      <c r="E55" s="19">
        <v>7547645.6719899997</v>
      </c>
      <c r="F55" s="19">
        <v>1435769.87194</v>
      </c>
      <c r="G55" s="19">
        <v>2174708.12806</v>
      </c>
      <c r="H55" s="19">
        <v>3610478</v>
      </c>
      <c r="I55" s="2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5" t="s">
        <v>73</v>
      </c>
      <c r="C56" s="16">
        <v>2429654.9829799999</v>
      </c>
      <c r="D56" s="16">
        <v>5258650.7341799997</v>
      </c>
      <c r="E56" s="16">
        <v>7688305.7171599995</v>
      </c>
      <c r="F56" s="16">
        <v>1444068.9930199999</v>
      </c>
      <c r="G56" s="16">
        <v>2182377.0069800001</v>
      </c>
      <c r="H56" s="16">
        <v>3626446</v>
      </c>
      <c r="I56" s="2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7" t="s">
        <v>74</v>
      </c>
      <c r="C57" s="18">
        <v>2404687.9711000002</v>
      </c>
      <c r="D57" s="18">
        <v>5245869.4879000001</v>
      </c>
      <c r="E57" s="18">
        <v>7650557.4590000007</v>
      </c>
      <c r="F57" s="18">
        <v>1449381.3596900001</v>
      </c>
      <c r="G57" s="18">
        <v>2187361.6403100002</v>
      </c>
      <c r="H57" s="18">
        <v>3636743</v>
      </c>
      <c r="I57" s="2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7" t="s">
        <v>75</v>
      </c>
      <c r="C58" s="18">
        <v>2420106.4689500001</v>
      </c>
      <c r="D58" s="18">
        <v>5317113.64004</v>
      </c>
      <c r="E58" s="18">
        <v>7737220.1089900006</v>
      </c>
      <c r="F58" s="18">
        <v>1461820.69771</v>
      </c>
      <c r="G58" s="18">
        <v>2202765.30229</v>
      </c>
      <c r="H58" s="18">
        <v>3664586</v>
      </c>
      <c r="I58" s="2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7" t="s">
        <v>76</v>
      </c>
      <c r="C59" s="18">
        <v>2442563.4013499999</v>
      </c>
      <c r="D59" s="18">
        <v>5391740.3842399996</v>
      </c>
      <c r="E59" s="18">
        <v>7834303.7855899995</v>
      </c>
      <c r="F59" s="18">
        <v>1469068.3674600001</v>
      </c>
      <c r="G59" s="18">
        <v>2210978.6325400001</v>
      </c>
      <c r="H59" s="18">
        <v>3680047</v>
      </c>
      <c r="I59" s="2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7" t="s">
        <v>77</v>
      </c>
      <c r="C60" s="18">
        <v>2531732.55216</v>
      </c>
      <c r="D60" s="18">
        <v>5421736.5951199997</v>
      </c>
      <c r="E60" s="18">
        <v>7953469.1472800002</v>
      </c>
      <c r="F60" s="18">
        <v>1482169.2871000001</v>
      </c>
      <c r="G60" s="18">
        <v>2226253.7129000002</v>
      </c>
      <c r="H60" s="18">
        <v>3708423</v>
      </c>
      <c r="I60" s="2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7" t="s">
        <v>78</v>
      </c>
      <c r="C61" s="18">
        <v>2560611.7928800001</v>
      </c>
      <c r="D61" s="18">
        <v>5448525.9170199996</v>
      </c>
      <c r="E61" s="18">
        <v>8009137.7098999992</v>
      </c>
      <c r="F61" s="18">
        <v>1491084.8269199999</v>
      </c>
      <c r="G61" s="18">
        <v>2235509.1730800001</v>
      </c>
      <c r="H61" s="18">
        <v>3726594</v>
      </c>
      <c r="I61" s="2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7" t="s">
        <v>79</v>
      </c>
      <c r="C62" s="18">
        <v>2428011.2587100002</v>
      </c>
      <c r="D62" s="18">
        <v>5361151.12579</v>
      </c>
      <c r="E62" s="18">
        <v>7789162.3845000006</v>
      </c>
      <c r="F62" s="18">
        <v>1494258.21484</v>
      </c>
      <c r="G62" s="18">
        <v>2245159.78516</v>
      </c>
      <c r="H62" s="18">
        <v>3739418</v>
      </c>
      <c r="I62" s="2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7" t="s">
        <v>80</v>
      </c>
      <c r="C63" s="18">
        <v>2413171.6019700002</v>
      </c>
      <c r="D63" s="18">
        <v>5314502.5227699997</v>
      </c>
      <c r="E63" s="18">
        <v>7727674.1247399999</v>
      </c>
      <c r="F63" s="18">
        <v>1507180.6269700001</v>
      </c>
      <c r="G63" s="18">
        <v>2261783.3730299999</v>
      </c>
      <c r="H63" s="18">
        <v>3768964</v>
      </c>
      <c r="I63" s="2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7" t="s">
        <v>81</v>
      </c>
      <c r="C64" s="18">
        <v>2461260.7673416487</v>
      </c>
      <c r="D64" s="18">
        <v>5373336.2850503512</v>
      </c>
      <c r="E64" s="18">
        <v>7834597.0523920003</v>
      </c>
      <c r="F64" s="18">
        <v>1509933.8952963403</v>
      </c>
      <c r="G64" s="18">
        <v>2262900.1047036597</v>
      </c>
      <c r="H64" s="18">
        <v>3772834</v>
      </c>
      <c r="I64" s="2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7" t="s">
        <v>82</v>
      </c>
      <c r="C65" s="18">
        <v>2450075.2816468664</v>
      </c>
      <c r="D65" s="18">
        <v>5310005.5103991339</v>
      </c>
      <c r="E65" s="18">
        <v>7760080.7920460002</v>
      </c>
      <c r="F65" s="18">
        <v>1520553.6754539923</v>
      </c>
      <c r="G65" s="18">
        <v>2275463.3245460079</v>
      </c>
      <c r="H65" s="18">
        <v>3796017</v>
      </c>
      <c r="I65" s="2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7" t="s">
        <v>83</v>
      </c>
      <c r="C66" s="18">
        <v>2418910.005573628</v>
      </c>
      <c r="D66" s="18">
        <v>5281077.7998393718</v>
      </c>
      <c r="E66" s="18">
        <v>7699987.8054130003</v>
      </c>
      <c r="F66" s="18">
        <v>1532751.5805063427</v>
      </c>
      <c r="G66" s="18">
        <v>2290250.4194936575</v>
      </c>
      <c r="H66" s="18">
        <v>3823002</v>
      </c>
      <c r="I66" s="2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7" t="s">
        <v>84</v>
      </c>
      <c r="C67" s="19">
        <v>2551811.1892707287</v>
      </c>
      <c r="D67" s="19">
        <v>5529599.4909462715</v>
      </c>
      <c r="E67" s="19">
        <v>8081410.6802169997</v>
      </c>
      <c r="F67" s="19">
        <v>1543367.3937049354</v>
      </c>
      <c r="G67" s="19">
        <v>2302931.606295065</v>
      </c>
      <c r="H67" s="19">
        <v>3846299.0000000005</v>
      </c>
      <c r="I67" s="2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8" t="s">
        <v>85</v>
      </c>
      <c r="C68" s="18">
        <v>2547899.221487964</v>
      </c>
      <c r="D68" s="18">
        <v>5555137.2585220365</v>
      </c>
      <c r="E68" s="18">
        <v>8103036.480010001</v>
      </c>
      <c r="F68" s="18">
        <v>1554165.0429768821</v>
      </c>
      <c r="G68" s="18">
        <v>2315217.9570231177</v>
      </c>
      <c r="H68" s="18">
        <v>3869383</v>
      </c>
      <c r="I68" s="2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8" t="s">
        <v>86</v>
      </c>
      <c r="C69" s="18">
        <v>2550839.3383951001</v>
      </c>
      <c r="D69" s="18">
        <v>5591256.2213089</v>
      </c>
      <c r="E69" s="18">
        <v>8142095.5597040001</v>
      </c>
      <c r="F69" s="18">
        <v>1569259.5127969228</v>
      </c>
      <c r="G69" s="18">
        <v>2336318.4872030769</v>
      </c>
      <c r="H69" s="18">
        <v>3905578</v>
      </c>
      <c r="I69" s="2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8" t="s">
        <v>87</v>
      </c>
      <c r="C70" s="18">
        <v>2627142.8034249241</v>
      </c>
      <c r="D70" s="18">
        <v>5763352.3852140764</v>
      </c>
      <c r="E70" s="18">
        <v>8390495.1886390001</v>
      </c>
      <c r="F70" s="18">
        <v>1581733.5878414488</v>
      </c>
      <c r="G70" s="18">
        <v>2351117.4121585512</v>
      </c>
      <c r="H70" s="18">
        <v>3932851</v>
      </c>
      <c r="I70" s="2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8" t="s">
        <v>88</v>
      </c>
      <c r="C71" s="18">
        <v>2617896.0409578807</v>
      </c>
      <c r="D71" s="18">
        <v>5761374.7839361187</v>
      </c>
      <c r="E71" s="18">
        <v>8379270.8248939998</v>
      </c>
      <c r="F71" s="18">
        <v>1593324.7957266627</v>
      </c>
      <c r="G71" s="18">
        <v>2364716.2042733375</v>
      </c>
      <c r="H71" s="18">
        <v>3958041</v>
      </c>
      <c r="I71" s="2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8" t="s">
        <v>89</v>
      </c>
      <c r="C72" s="18">
        <v>2684336.5706338012</v>
      </c>
      <c r="D72" s="18">
        <v>5816708.2099281987</v>
      </c>
      <c r="E72" s="18">
        <v>8501044.7805620003</v>
      </c>
      <c r="F72" s="18">
        <v>1605039.2980196218</v>
      </c>
      <c r="G72" s="18">
        <v>2377156.7019803785</v>
      </c>
      <c r="H72" s="18">
        <v>3982196</v>
      </c>
      <c r="I72" s="2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8" t="s">
        <v>90</v>
      </c>
      <c r="C73" s="18">
        <v>2712576.2763571297</v>
      </c>
      <c r="D73" s="18">
        <v>5861423.10159887</v>
      </c>
      <c r="E73" s="18">
        <v>8573999.3779559992</v>
      </c>
      <c r="F73" s="18">
        <v>1615892.3303500561</v>
      </c>
      <c r="G73" s="18">
        <v>2388786.6696499437</v>
      </c>
      <c r="H73" s="18">
        <v>4004679</v>
      </c>
      <c r="I73" s="2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8" t="s">
        <v>91</v>
      </c>
      <c r="C74" s="18">
        <v>2678919.3989433702</v>
      </c>
      <c r="D74" s="18">
        <v>5758550.3254796294</v>
      </c>
      <c r="E74" s="18">
        <v>8437469.7244229987</v>
      </c>
      <c r="F74" s="18">
        <v>1627093.5658975141</v>
      </c>
      <c r="G74" s="18">
        <v>2400385.4341024859</v>
      </c>
      <c r="H74" s="18">
        <v>4027479</v>
      </c>
      <c r="I74" s="2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8" t="s">
        <v>92</v>
      </c>
      <c r="C75" s="18">
        <v>2658481.8711313852</v>
      </c>
      <c r="D75" s="18">
        <v>5705386.0133266151</v>
      </c>
      <c r="E75" s="18">
        <v>8363867.8844579998</v>
      </c>
      <c r="F75" s="18">
        <v>1640631.6053848979</v>
      </c>
      <c r="G75" s="18">
        <v>2416850.3946151021</v>
      </c>
      <c r="H75" s="18">
        <v>4057482</v>
      </c>
      <c r="I75" s="2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8" t="s">
        <v>93</v>
      </c>
      <c r="C76" s="18">
        <v>2729326.8590493994</v>
      </c>
      <c r="D76" s="18">
        <v>5786464.9235826004</v>
      </c>
      <c r="E76" s="18">
        <v>8515791.7826320007</v>
      </c>
      <c r="F76" s="18">
        <v>1646365.9704548328</v>
      </c>
      <c r="G76" s="18">
        <v>2421157.029545167</v>
      </c>
      <c r="H76" s="18">
        <v>4067523</v>
      </c>
      <c r="I76" s="2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8" t="s">
        <v>94</v>
      </c>
      <c r="C77" s="18">
        <v>2686246.7814208465</v>
      </c>
      <c r="D77" s="18">
        <v>5706637.9591991538</v>
      </c>
      <c r="E77" s="18">
        <v>8392884.7406200003</v>
      </c>
      <c r="F77" s="18">
        <v>1665489.0807153676</v>
      </c>
      <c r="G77" s="18">
        <v>2444978.9192846324</v>
      </c>
      <c r="H77" s="18">
        <v>4110468</v>
      </c>
      <c r="I77" s="2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8" t="s">
        <v>95</v>
      </c>
      <c r="C78" s="18">
        <v>2655393.767126448</v>
      </c>
      <c r="D78" s="18">
        <v>5600024.5194915514</v>
      </c>
      <c r="E78" s="18">
        <v>8255418.2866179999</v>
      </c>
      <c r="F78" s="18">
        <v>1678471.8383906907</v>
      </c>
      <c r="G78" s="18">
        <v>2459594.1616093093</v>
      </c>
      <c r="H78" s="18">
        <v>4138066</v>
      </c>
      <c r="I78" s="2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4" t="s">
        <v>96</v>
      </c>
      <c r="C79" s="19">
        <v>2807654.4665312488</v>
      </c>
      <c r="D79" s="19">
        <v>5868573.2431507511</v>
      </c>
      <c r="E79" s="19">
        <v>8676227.7096819989</v>
      </c>
      <c r="F79" s="19">
        <v>1690498.4368009926</v>
      </c>
      <c r="G79" s="19">
        <v>2473280.5631990074</v>
      </c>
      <c r="H79" s="19">
        <v>4163779</v>
      </c>
      <c r="I79" s="2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7" t="s">
        <v>97</v>
      </c>
      <c r="C80" s="18">
        <v>2814944.2202041685</v>
      </c>
      <c r="D80" s="18">
        <v>5897443.304832832</v>
      </c>
      <c r="E80" s="18">
        <v>8712387.525037</v>
      </c>
      <c r="F80" s="18">
        <v>1703342.4454063212</v>
      </c>
      <c r="G80" s="18">
        <v>2487737.554593679</v>
      </c>
      <c r="H80" s="18">
        <v>4191080</v>
      </c>
      <c r="I80" s="2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7" t="s">
        <v>98</v>
      </c>
      <c r="C81" s="18">
        <v>2812782.7624297566</v>
      </c>
      <c r="D81" s="18">
        <v>5948498.4163852436</v>
      </c>
      <c r="E81" s="18">
        <v>8761281.1788149998</v>
      </c>
      <c r="F81" s="18">
        <v>1713626.6462668809</v>
      </c>
      <c r="G81" s="18">
        <v>2498540.3537331191</v>
      </c>
      <c r="H81" s="18">
        <v>4212167</v>
      </c>
      <c r="I81" s="2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7" t="s">
        <v>99</v>
      </c>
      <c r="C82" s="18">
        <v>2880776.7210398815</v>
      </c>
      <c r="D82" s="18">
        <v>6070835.7256681183</v>
      </c>
      <c r="E82" s="18">
        <v>8951612.4467079993</v>
      </c>
      <c r="F82" s="18">
        <v>1728684.7092828995</v>
      </c>
      <c r="G82" s="18">
        <v>2515990.2907171003</v>
      </c>
      <c r="H82" s="18">
        <v>4244675</v>
      </c>
      <c r="I82" s="2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7" t="s">
        <v>100</v>
      </c>
      <c r="C83" s="18">
        <v>2879434.7893358888</v>
      </c>
      <c r="D83" s="18">
        <v>6095825.9947481109</v>
      </c>
      <c r="E83" s="18">
        <v>8975260.7840839997</v>
      </c>
      <c r="F83" s="18">
        <v>1747833.6113700755</v>
      </c>
      <c r="G83" s="18">
        <v>2527543.388629924</v>
      </c>
      <c r="H83" s="18">
        <v>4275377</v>
      </c>
      <c r="I83" s="2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7" t="s">
        <v>101</v>
      </c>
      <c r="C84" s="18">
        <v>2944792</v>
      </c>
      <c r="D84" s="18">
        <v>6182140</v>
      </c>
      <c r="E84" s="18">
        <v>9126932</v>
      </c>
      <c r="F84" s="18">
        <v>1763668</v>
      </c>
      <c r="G84" s="18">
        <v>2545722</v>
      </c>
      <c r="H84" s="18">
        <v>4309390</v>
      </c>
      <c r="I84" s="2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7" t="s">
        <v>102</v>
      </c>
      <c r="C85" s="18">
        <v>2965714.5247852965</v>
      </c>
      <c r="D85" s="18">
        <v>6221572.8466047039</v>
      </c>
      <c r="E85" s="18">
        <v>9187287.37139</v>
      </c>
      <c r="F85" s="18">
        <v>1776847.3566187138</v>
      </c>
      <c r="G85" s="18">
        <v>2559945.6433812864</v>
      </c>
      <c r="H85" s="18">
        <v>4336793</v>
      </c>
      <c r="I85" s="2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7" t="s">
        <v>103</v>
      </c>
      <c r="C86" s="18">
        <v>2958747.2247257233</v>
      </c>
      <c r="D86" s="18">
        <v>6188969.3085902762</v>
      </c>
      <c r="E86" s="18">
        <v>9147716.5333159994</v>
      </c>
      <c r="F86" s="18">
        <v>1793689.2787504231</v>
      </c>
      <c r="G86" s="18">
        <v>2579956.7212495767</v>
      </c>
      <c r="H86" s="18">
        <v>4373646</v>
      </c>
      <c r="I86" s="2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7" t="s">
        <v>104</v>
      </c>
      <c r="C87" s="18">
        <v>2955728.3580246</v>
      </c>
      <c r="D87" s="18">
        <v>6196145.6526803998</v>
      </c>
      <c r="E87" s="18">
        <v>9151874.0107049998</v>
      </c>
      <c r="F87" s="18">
        <v>1807964.1680142065</v>
      </c>
      <c r="G87" s="18">
        <v>2595003.8319857935</v>
      </c>
      <c r="H87" s="18">
        <v>4402968</v>
      </c>
      <c r="I87" s="2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7" t="s">
        <v>105</v>
      </c>
      <c r="C88" s="18">
        <v>3008438.6033358541</v>
      </c>
      <c r="D88" s="18">
        <v>6242800.7650301456</v>
      </c>
      <c r="E88" s="18">
        <v>9251239.3683659993</v>
      </c>
      <c r="F88" s="18">
        <v>1818439.3022313849</v>
      </c>
      <c r="G88" s="18">
        <v>2604415.6977686151</v>
      </c>
      <c r="H88" s="18">
        <v>4422855</v>
      </c>
      <c r="I88" s="2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7" t="s">
        <v>106</v>
      </c>
      <c r="C89" s="19">
        <v>3029016.7599527398</v>
      </c>
      <c r="D89" s="19">
        <v>6275415.6911292607</v>
      </c>
      <c r="E89" s="19">
        <v>9304432.4510820005</v>
      </c>
      <c r="F89" s="19">
        <v>1828902.9878156767</v>
      </c>
      <c r="G89" s="19">
        <v>2616652.0121843233</v>
      </c>
      <c r="H89" s="19">
        <v>4445555</v>
      </c>
      <c r="I89" s="2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9" t="s">
        <v>107</v>
      </c>
      <c r="C90" s="3"/>
      <c r="D90" s="3"/>
      <c r="E90" s="3"/>
      <c r="F90" s="3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48" t="s">
        <v>108</v>
      </c>
      <c r="C91" s="42"/>
      <c r="D91" s="42"/>
      <c r="E91" s="42"/>
      <c r="F91" s="42"/>
      <c r="G91" s="42"/>
      <c r="H91" s="4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3"/>
      <c r="C92" s="3"/>
      <c r="D92" s="3"/>
      <c r="E92" s="3"/>
      <c r="F92" s="3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3"/>
      <c r="C93" s="25"/>
      <c r="D93" s="25"/>
      <c r="E93" s="3"/>
      <c r="F93" s="3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3"/>
      <c r="C94" s="25"/>
      <c r="D94" s="25"/>
      <c r="E94" s="3"/>
      <c r="F94" s="3"/>
      <c r="G94" s="3"/>
      <c r="H94" s="3"/>
      <c r="I94" s="1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customHeight="1" x14ac:dyDescent="0.25">
      <c r="A95" s="1"/>
      <c r="B95" s="3"/>
      <c r="C95" s="6" t="s">
        <v>109</v>
      </c>
      <c r="D95" s="3"/>
      <c r="E95" s="3"/>
      <c r="F95" s="3"/>
      <c r="G95" s="3"/>
      <c r="H95" s="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3"/>
      <c r="C96" s="3"/>
      <c r="D96" s="3"/>
      <c r="E96" s="3"/>
      <c r="F96" s="3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3"/>
      <c r="C97" s="47" t="s">
        <v>110</v>
      </c>
      <c r="D97" s="45"/>
      <c r="E97" s="46"/>
      <c r="F97" s="47" t="s">
        <v>111</v>
      </c>
      <c r="G97" s="45"/>
      <c r="H97" s="4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3"/>
      <c r="C98" s="14" t="s">
        <v>15</v>
      </c>
      <c r="D98" s="14" t="s">
        <v>17</v>
      </c>
      <c r="E98" s="14" t="s">
        <v>18</v>
      </c>
      <c r="F98" s="14" t="s">
        <v>15</v>
      </c>
      <c r="G98" s="14" t="s">
        <v>17</v>
      </c>
      <c r="H98" s="14" t="s">
        <v>18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5" t="s">
        <v>20</v>
      </c>
      <c r="C99" s="16">
        <v>192221.09566674492</v>
      </c>
      <c r="D99" s="16">
        <v>256691.41333225506</v>
      </c>
      <c r="E99" s="16">
        <f t="shared" ref="E99:E110" si="4">SUM(C99:D99)</f>
        <v>448912.50899899995</v>
      </c>
      <c r="F99" s="16">
        <v>3886741.8826351841</v>
      </c>
      <c r="G99" s="16">
        <v>4691134.1173648164</v>
      </c>
      <c r="H99" s="16">
        <f t="shared" ref="H99:H110" si="5">SUM(F99:G99)</f>
        <v>8577876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7" t="s">
        <v>24</v>
      </c>
      <c r="C100" s="18">
        <v>204524.91425327506</v>
      </c>
      <c r="D100" s="18">
        <v>260945.29256672494</v>
      </c>
      <c r="E100" s="18">
        <f t="shared" si="4"/>
        <v>465470.20681999996</v>
      </c>
      <c r="F100" s="18">
        <v>4141082.5988716604</v>
      </c>
      <c r="G100" s="18">
        <v>4917671.4011283396</v>
      </c>
      <c r="H100" s="18">
        <f t="shared" si="5"/>
        <v>9058754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7" t="s">
        <v>27</v>
      </c>
      <c r="C101" s="18">
        <v>232040.06380605826</v>
      </c>
      <c r="D101" s="18">
        <v>309666.48023594177</v>
      </c>
      <c r="E101" s="18">
        <f t="shared" si="4"/>
        <v>541706.54404200008</v>
      </c>
      <c r="F101" s="18">
        <v>4348534.0911184484</v>
      </c>
      <c r="G101" s="18">
        <v>5088667.9088815516</v>
      </c>
      <c r="H101" s="18">
        <f t="shared" si="5"/>
        <v>9437202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7" t="s">
        <v>29</v>
      </c>
      <c r="C102" s="19">
        <v>262243.27280861337</v>
      </c>
      <c r="D102" s="19">
        <v>359370.18854338658</v>
      </c>
      <c r="E102" s="19">
        <f t="shared" si="4"/>
        <v>621613.46135200001</v>
      </c>
      <c r="F102" s="19">
        <v>4550228.6746202912</v>
      </c>
      <c r="G102" s="19">
        <v>5230172.3253797088</v>
      </c>
      <c r="H102" s="19">
        <f t="shared" si="5"/>
        <v>9780401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5" t="s">
        <v>31</v>
      </c>
      <c r="C103" s="16">
        <v>270885.80775327864</v>
      </c>
      <c r="D103" s="16">
        <v>360292.84426772129</v>
      </c>
      <c r="E103" s="16">
        <f t="shared" si="4"/>
        <v>631178.65202099993</v>
      </c>
      <c r="F103" s="16">
        <v>4819786.7537971288</v>
      </c>
      <c r="G103" s="16">
        <v>5443493.2462028712</v>
      </c>
      <c r="H103" s="16">
        <f t="shared" si="5"/>
        <v>10263280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7" t="s">
        <v>33</v>
      </c>
      <c r="C104" s="18">
        <v>294611.13968691538</v>
      </c>
      <c r="D104" s="18">
        <v>383473.05256008462</v>
      </c>
      <c r="E104" s="18">
        <f t="shared" si="4"/>
        <v>678084.19224700006</v>
      </c>
      <c r="F104" s="18">
        <v>4886576.4317509597</v>
      </c>
      <c r="G104" s="18">
        <v>5268853.5682490403</v>
      </c>
      <c r="H104" s="18">
        <f t="shared" si="5"/>
        <v>10155430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7" t="s">
        <v>34</v>
      </c>
      <c r="C105" s="18">
        <v>305297.25504169898</v>
      </c>
      <c r="D105" s="18">
        <v>390312.18074030103</v>
      </c>
      <c r="E105" s="18">
        <f t="shared" si="4"/>
        <v>695609.43578199996</v>
      </c>
      <c r="F105" s="18">
        <v>5121731.7896068292</v>
      </c>
      <c r="G105" s="18">
        <v>5480231.2103931708</v>
      </c>
      <c r="H105" s="18">
        <f t="shared" si="5"/>
        <v>10601963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7" t="s">
        <v>35</v>
      </c>
      <c r="C106" s="19">
        <v>347214.38165489474</v>
      </c>
      <c r="D106" s="19">
        <v>457664.93923210527</v>
      </c>
      <c r="E106" s="19">
        <f t="shared" si="4"/>
        <v>804879.32088700007</v>
      </c>
      <c r="F106" s="19">
        <v>5326080.0441680206</v>
      </c>
      <c r="G106" s="19">
        <v>5683094.9558319794</v>
      </c>
      <c r="H106" s="19">
        <f t="shared" si="5"/>
        <v>11009175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5" t="s">
        <v>36</v>
      </c>
      <c r="C107" s="16">
        <v>323014.2907176002</v>
      </c>
      <c r="D107" s="16">
        <v>415352.14789839979</v>
      </c>
      <c r="E107" s="16">
        <f t="shared" si="4"/>
        <v>738366.438616</v>
      </c>
      <c r="F107" s="16">
        <v>5584699.2411374142</v>
      </c>
      <c r="G107" s="16">
        <v>5899300.7588625858</v>
      </c>
      <c r="H107" s="16">
        <f t="shared" si="5"/>
        <v>11484000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7" t="s">
        <v>37</v>
      </c>
      <c r="C108" s="18">
        <v>355071.62930604717</v>
      </c>
      <c r="D108" s="18">
        <v>449831.56125195284</v>
      </c>
      <c r="E108" s="18">
        <f t="shared" si="4"/>
        <v>804903.190558</v>
      </c>
      <c r="F108" s="18">
        <v>5804604.1704547694</v>
      </c>
      <c r="G108" s="18">
        <v>6079558.8295452306</v>
      </c>
      <c r="H108" s="18">
        <f t="shared" si="5"/>
        <v>11884163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7" t="s">
        <v>38</v>
      </c>
      <c r="C109" s="18">
        <v>365240.25584907009</v>
      </c>
      <c r="D109" s="18">
        <v>471023.14612992993</v>
      </c>
      <c r="E109" s="18">
        <f t="shared" si="4"/>
        <v>836263.40197900007</v>
      </c>
      <c r="F109" s="18">
        <v>5995820.3976995284</v>
      </c>
      <c r="G109" s="18">
        <v>6275878.6023004716</v>
      </c>
      <c r="H109" s="18">
        <f t="shared" si="5"/>
        <v>12271699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7" t="s">
        <v>39</v>
      </c>
      <c r="C110" s="19">
        <v>399004.98563738063</v>
      </c>
      <c r="D110" s="19">
        <v>539383.6181306194</v>
      </c>
      <c r="E110" s="19">
        <f t="shared" si="4"/>
        <v>938388.60376800003</v>
      </c>
      <c r="F110" s="19">
        <v>5992920.4285803754</v>
      </c>
      <c r="G110" s="19">
        <v>6664789.5714196246</v>
      </c>
      <c r="H110" s="19">
        <f t="shared" si="5"/>
        <v>12657710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5" t="s">
        <v>40</v>
      </c>
      <c r="C111" s="16">
        <v>395640.52113167779</v>
      </c>
      <c r="D111" s="16">
        <v>541391.44459332223</v>
      </c>
      <c r="E111" s="16">
        <v>937425.73933699995</v>
      </c>
      <c r="F111" s="16">
        <v>6225608.8027990535</v>
      </c>
      <c r="G111" s="16">
        <v>6892604.1972009465</v>
      </c>
      <c r="H111" s="16">
        <v>13121655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7" t="s">
        <v>41</v>
      </c>
      <c r="C112" s="18">
        <v>450762.16593016195</v>
      </c>
      <c r="D112" s="18">
        <v>601685.61394483806</v>
      </c>
      <c r="E112" s="18">
        <v>1052673.9313330001</v>
      </c>
      <c r="F112" s="18">
        <v>6379028.38990054</v>
      </c>
      <c r="G112" s="18">
        <v>6962193.6100994591</v>
      </c>
      <c r="H112" s="18">
        <v>13343975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7" t="s">
        <v>42</v>
      </c>
      <c r="C113" s="18">
        <v>445993.971582247</v>
      </c>
      <c r="D113" s="18">
        <v>593674.1124197531</v>
      </c>
      <c r="E113" s="18">
        <v>1040009.915763</v>
      </c>
      <c r="F113" s="18">
        <v>6560626.3629351836</v>
      </c>
      <c r="G113" s="18">
        <v>7133692.6370648164</v>
      </c>
      <c r="H113" s="18">
        <v>13698409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7" t="s">
        <v>43</v>
      </c>
      <c r="C114" s="19">
        <v>504406.81657084147</v>
      </c>
      <c r="D114" s="19">
        <v>693334.54818915855</v>
      </c>
      <c r="E114" s="19">
        <v>1198245</v>
      </c>
      <c r="F114" s="19">
        <v>6626957.0474812957</v>
      </c>
      <c r="G114" s="19">
        <v>7111255.9525187043</v>
      </c>
      <c r="H114" s="19">
        <v>13743383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5" t="s">
        <v>44</v>
      </c>
      <c r="C115" s="16">
        <v>505460.42092385708</v>
      </c>
      <c r="D115" s="16">
        <v>687553.88354314293</v>
      </c>
      <c r="E115" s="16">
        <v>1193574</v>
      </c>
      <c r="F115" s="16">
        <v>6827055.1818512604</v>
      </c>
      <c r="G115" s="16">
        <v>7304627.8181487396</v>
      </c>
      <c r="H115" s="16">
        <v>14137818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7" t="s">
        <v>45</v>
      </c>
      <c r="C116" s="18">
        <v>555463.75331147457</v>
      </c>
      <c r="D116" s="18">
        <v>736526.48344752542</v>
      </c>
      <c r="E116" s="18">
        <v>1292647.5120339999</v>
      </c>
      <c r="F116" s="18">
        <v>7015753.8423849568</v>
      </c>
      <c r="G116" s="18">
        <v>7478968.1576150432</v>
      </c>
      <c r="H116" s="18">
        <v>14502027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7" t="s">
        <v>46</v>
      </c>
      <c r="C117" s="18">
        <v>526517.10968171933</v>
      </c>
      <c r="D117" s="18">
        <v>653340.21845128061</v>
      </c>
      <c r="E117" s="18">
        <v>1179857</v>
      </c>
      <c r="F117" s="18">
        <v>7117617.7656954667</v>
      </c>
      <c r="G117" s="18">
        <v>7534366.2343045333</v>
      </c>
      <c r="H117" s="18">
        <v>14651982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7" t="s">
        <v>47</v>
      </c>
      <c r="C118" s="19">
        <v>588290.81621231802</v>
      </c>
      <c r="D118" s="19">
        <v>736595.58514268196</v>
      </c>
      <c r="E118" s="19">
        <v>1324912</v>
      </c>
      <c r="F118" s="19">
        <v>7227461.6706449706</v>
      </c>
      <c r="G118" s="19">
        <v>7594146.3293550294</v>
      </c>
      <c r="H118" s="19">
        <v>14823810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5" t="s">
        <v>48</v>
      </c>
      <c r="C119" s="16">
        <v>570039.84051795898</v>
      </c>
      <c r="D119" s="16">
        <v>720137.70426704106</v>
      </c>
      <c r="E119" s="16">
        <v>1290178</v>
      </c>
      <c r="F119" s="16">
        <v>7384941.3191457475</v>
      </c>
      <c r="G119" s="16">
        <v>7725236.6808542525</v>
      </c>
      <c r="H119" s="16">
        <v>15110178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7" t="s">
        <v>49</v>
      </c>
      <c r="C120" s="18">
        <v>636787.30688355735</v>
      </c>
      <c r="D120" s="18">
        <v>773358.49898544268</v>
      </c>
      <c r="E120" s="18">
        <v>1410145.8050219999</v>
      </c>
      <c r="F120" s="18">
        <v>7555370.1878219396</v>
      </c>
      <c r="G120" s="18">
        <v>7932615.8121780604</v>
      </c>
      <c r="H120" s="18">
        <v>15487986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7" t="s">
        <v>50</v>
      </c>
      <c r="C121" s="18">
        <v>658513.36218233756</v>
      </c>
      <c r="D121" s="18">
        <v>815412.89890866249</v>
      </c>
      <c r="E121" s="18">
        <v>1473926.2629810001</v>
      </c>
      <c r="F121" s="18">
        <v>7566575.6757911239</v>
      </c>
      <c r="G121" s="18">
        <v>7758373.3242088761</v>
      </c>
      <c r="H121" s="18">
        <v>15324949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7" t="s">
        <v>51</v>
      </c>
      <c r="C122" s="19">
        <v>733793.67738635768</v>
      </c>
      <c r="D122" s="19">
        <v>910696.63086464233</v>
      </c>
      <c r="E122" s="19">
        <v>1644490</v>
      </c>
      <c r="F122" s="19">
        <v>7788437.5508989934</v>
      </c>
      <c r="G122" s="19">
        <v>7969101.4491010066</v>
      </c>
      <c r="H122" s="19">
        <v>15757539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5" t="s">
        <v>52</v>
      </c>
      <c r="C123" s="16">
        <v>726239.52309223718</v>
      </c>
      <c r="D123" s="16">
        <v>887765.18897976284</v>
      </c>
      <c r="E123" s="16">
        <f t="shared" ref="E123:E130" si="6">SUM(C123:D123)</f>
        <v>1614004.7120719999</v>
      </c>
      <c r="F123" s="16">
        <v>7976800.9430397023</v>
      </c>
      <c r="G123" s="16">
        <v>8141867.0569602977</v>
      </c>
      <c r="H123" s="16">
        <f t="shared" ref="H123:H130" si="7">SUM(F123:G123)</f>
        <v>16118668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7" t="s">
        <v>53</v>
      </c>
      <c r="C124" s="18">
        <v>757956.4949420495</v>
      </c>
      <c r="D124" s="18">
        <v>897033.99147495057</v>
      </c>
      <c r="E124" s="18">
        <f t="shared" si="6"/>
        <v>1654990.4864170002</v>
      </c>
      <c r="F124" s="18">
        <v>8160524.511070054</v>
      </c>
      <c r="G124" s="18">
        <v>8318007.488929946</v>
      </c>
      <c r="H124" s="18">
        <f t="shared" si="7"/>
        <v>16478532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7" t="s">
        <v>54</v>
      </c>
      <c r="C125" s="18">
        <v>780817.02749395592</v>
      </c>
      <c r="D125" s="18">
        <v>969916.48244704411</v>
      </c>
      <c r="E125" s="18">
        <f t="shared" si="6"/>
        <v>1750733.509941</v>
      </c>
      <c r="F125" s="18">
        <v>8226570.9225516962</v>
      </c>
      <c r="G125" s="18">
        <v>8376375.0774483038</v>
      </c>
      <c r="H125" s="18">
        <f t="shared" si="7"/>
        <v>16602946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7" t="s">
        <v>55</v>
      </c>
      <c r="C126" s="18">
        <v>757654.17346758791</v>
      </c>
      <c r="D126" s="18">
        <v>890916.97422041208</v>
      </c>
      <c r="E126" s="18">
        <f t="shared" si="6"/>
        <v>1648571.147688</v>
      </c>
      <c r="F126" s="18">
        <v>8279808.1337117935</v>
      </c>
      <c r="G126" s="18">
        <v>8427601.8662882075</v>
      </c>
      <c r="H126" s="18">
        <f t="shared" si="7"/>
        <v>16707410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7" t="s">
        <v>56</v>
      </c>
      <c r="C127" s="18">
        <v>822286.20772499545</v>
      </c>
      <c r="D127" s="18">
        <v>972134.74903500453</v>
      </c>
      <c r="E127" s="18">
        <f t="shared" si="6"/>
        <v>1794420.95676</v>
      </c>
      <c r="F127" s="18">
        <v>8333616.941945171</v>
      </c>
      <c r="G127" s="18">
        <v>8478957.058054829</v>
      </c>
      <c r="H127" s="18">
        <f t="shared" si="7"/>
        <v>16812574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7" t="s">
        <v>57</v>
      </c>
      <c r="C128" s="18">
        <v>820235.73242899752</v>
      </c>
      <c r="D128" s="18">
        <v>1003262.7564160024</v>
      </c>
      <c r="E128" s="18">
        <f t="shared" si="6"/>
        <v>1823498.488845</v>
      </c>
      <c r="F128" s="18">
        <v>8386679.505075681</v>
      </c>
      <c r="G128" s="18">
        <v>8526643.494924318</v>
      </c>
      <c r="H128" s="18">
        <f t="shared" si="7"/>
        <v>16913323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7" t="s">
        <v>58</v>
      </c>
      <c r="C129" s="18">
        <v>789553.92357936059</v>
      </c>
      <c r="D129" s="18">
        <v>934209.10461463942</v>
      </c>
      <c r="E129" s="18">
        <f t="shared" si="6"/>
        <v>1723763.028194</v>
      </c>
      <c r="F129" s="18">
        <v>8437397.8044604212</v>
      </c>
      <c r="G129" s="18">
        <v>8574467.1955395788</v>
      </c>
      <c r="H129" s="18">
        <f t="shared" si="7"/>
        <v>17011865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7" t="s">
        <v>59</v>
      </c>
      <c r="C130" s="19">
        <v>868769.00007085293</v>
      </c>
      <c r="D130" s="19">
        <v>1081056.1182751472</v>
      </c>
      <c r="E130" s="19">
        <f t="shared" si="6"/>
        <v>1949825.1183460001</v>
      </c>
      <c r="F130" s="19">
        <v>8491597.9960374683</v>
      </c>
      <c r="G130" s="19">
        <v>8622066.0039625317</v>
      </c>
      <c r="H130" s="19">
        <f t="shared" si="7"/>
        <v>17113664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5" t="s">
        <v>60</v>
      </c>
      <c r="C131" s="16">
        <v>895338.05867584597</v>
      </c>
      <c r="D131" s="16">
        <v>1095416.728450154</v>
      </c>
      <c r="E131" s="16">
        <v>1856494.0442610001</v>
      </c>
      <c r="F131" s="16">
        <v>8563735.9572723247</v>
      </c>
      <c r="G131" s="16">
        <v>8679022.0427276753</v>
      </c>
      <c r="H131" s="16">
        <v>16792888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7" t="s">
        <v>61</v>
      </c>
      <c r="C132" s="18">
        <v>842944.67377673567</v>
      </c>
      <c r="D132" s="18">
        <v>1000345.0241912643</v>
      </c>
      <c r="E132" s="18">
        <v>1778996.7354059999</v>
      </c>
      <c r="F132" s="18">
        <v>8618089.6858959254</v>
      </c>
      <c r="G132" s="18">
        <v>8727301.3141040746</v>
      </c>
      <c r="H132" s="18">
        <v>16809274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7" t="s">
        <v>62</v>
      </c>
      <c r="C133" s="18">
        <v>871766.40206998971</v>
      </c>
      <c r="D133" s="18">
        <v>1038087.0343400103</v>
      </c>
      <c r="E133" s="18">
        <v>1804154.0164600001</v>
      </c>
      <c r="F133" s="18">
        <v>8658475.1193353906</v>
      </c>
      <c r="G133" s="18">
        <v>8755149.8806646094</v>
      </c>
      <c r="H133" s="18">
        <v>16789737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7" t="s">
        <v>63</v>
      </c>
      <c r="C134" s="18">
        <v>891720.75995680573</v>
      </c>
      <c r="D134" s="18">
        <v>1085084.7551131942</v>
      </c>
      <c r="E134" s="18">
        <v>1837029.997705</v>
      </c>
      <c r="F134" s="18">
        <v>8710280.6376566719</v>
      </c>
      <c r="G134" s="18">
        <v>8800350.3623433281</v>
      </c>
      <c r="H134" s="18">
        <v>16804047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7" t="s">
        <v>64</v>
      </c>
      <c r="C135" s="18">
        <v>919709.2722000801</v>
      </c>
      <c r="D135" s="18">
        <v>1085442.60097792</v>
      </c>
      <c r="E135" s="18">
        <v>1815140.145825</v>
      </c>
      <c r="F135" s="18">
        <v>8765937.6182662398</v>
      </c>
      <c r="G135" s="18">
        <v>8855247.3817337602</v>
      </c>
      <c r="H135" s="18">
        <v>16829031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7" t="s">
        <v>65</v>
      </c>
      <c r="C136" s="18">
        <v>932326.27297616529</v>
      </c>
      <c r="D136" s="18">
        <v>1092784.1783298347</v>
      </c>
      <c r="E136" s="18">
        <v>1834925</v>
      </c>
      <c r="F136" s="18">
        <v>8779374.0783714838</v>
      </c>
      <c r="G136" s="18">
        <v>8835024.9216285162</v>
      </c>
      <c r="H136" s="18">
        <v>16756814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7" t="s">
        <v>66</v>
      </c>
      <c r="C137" s="18">
        <v>928383.46439004363</v>
      </c>
      <c r="D137" s="18">
        <v>1109771.2772549565</v>
      </c>
      <c r="E137" s="18">
        <v>1849321.5500679999</v>
      </c>
      <c r="F137" s="18">
        <v>8823731.0960987173</v>
      </c>
      <c r="G137" s="18">
        <v>8873080.9039012827</v>
      </c>
      <c r="H137" s="18">
        <v>16766479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7" t="s">
        <v>67</v>
      </c>
      <c r="C138" s="18">
        <v>916381.74595545942</v>
      </c>
      <c r="D138" s="18">
        <v>1067386.9855515405</v>
      </c>
      <c r="E138" s="18">
        <v>1812281.4987570001</v>
      </c>
      <c r="F138" s="18">
        <v>8849506.2559524663</v>
      </c>
      <c r="G138" s="18">
        <v>8932291.7440475337</v>
      </c>
      <c r="H138" s="18">
        <v>16763052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7" t="s">
        <v>68</v>
      </c>
      <c r="C139" s="18">
        <v>959178.28953623481</v>
      </c>
      <c r="D139" s="18">
        <v>1129055.3776807652</v>
      </c>
      <c r="E139" s="18">
        <v>1858493.6503829998</v>
      </c>
      <c r="F139" s="18">
        <v>8917884.9209419768</v>
      </c>
      <c r="G139" s="18">
        <v>8974638.0790580232</v>
      </c>
      <c r="H139" s="18">
        <v>16778181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7" t="s">
        <v>69</v>
      </c>
      <c r="C140" s="18">
        <v>960512.28694908554</v>
      </c>
      <c r="D140" s="18">
        <v>1145007.0887799142</v>
      </c>
      <c r="E140" s="18">
        <v>1874486.0679279999</v>
      </c>
      <c r="F140" s="18">
        <v>8937120.3082487378</v>
      </c>
      <c r="G140" s="18">
        <v>8964716.6917512622</v>
      </c>
      <c r="H140" s="18">
        <v>16722278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7" t="s">
        <v>71</v>
      </c>
      <c r="C141" s="18">
        <v>929181.32592641737</v>
      </c>
      <c r="D141" s="18">
        <v>1092612.5518765827</v>
      </c>
      <c r="E141" s="18">
        <v>1834343.424993</v>
      </c>
      <c r="F141" s="18">
        <v>8986122.0866862573</v>
      </c>
      <c r="G141" s="18">
        <v>9009837.9133137427</v>
      </c>
      <c r="H141" s="18">
        <v>16742157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7" t="s">
        <v>72</v>
      </c>
      <c r="C142" s="19">
        <v>1003148.6233694803</v>
      </c>
      <c r="D142" s="19">
        <v>1217358.6292575197</v>
      </c>
      <c r="E142" s="19">
        <v>1903317.0204329998</v>
      </c>
      <c r="F142" s="19">
        <v>9039974.5251473356</v>
      </c>
      <c r="G142" s="19">
        <v>9061693.4748526644</v>
      </c>
      <c r="H142" s="19">
        <v>16769944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5" t="s">
        <v>73</v>
      </c>
      <c r="C143" s="16">
        <v>993721.54546539579</v>
      </c>
      <c r="D143" s="16">
        <v>1158215.4394576042</v>
      </c>
      <c r="E143" s="16">
        <v>1884192.1802449999</v>
      </c>
      <c r="F143" s="16">
        <v>9075049.5333100408</v>
      </c>
      <c r="G143" s="16">
        <v>9060056.4666899592</v>
      </c>
      <c r="H143" s="16">
        <v>16701740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7" t="s">
        <v>74</v>
      </c>
      <c r="C144" s="18">
        <v>990437.85832433647</v>
      </c>
      <c r="D144" s="18">
        <v>1160443.4642536636</v>
      </c>
      <c r="E144" s="18">
        <v>2150916.0637360001</v>
      </c>
      <c r="F144" s="18">
        <v>9114062.5938230269</v>
      </c>
      <c r="G144" s="18">
        <v>9071667.4061769731</v>
      </c>
      <c r="H144" s="18">
        <v>18185712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7" t="s">
        <v>75</v>
      </c>
      <c r="C145" s="18">
        <v>1000018.8841770136</v>
      </c>
      <c r="D145" s="18">
        <v>1180608.8028519864</v>
      </c>
      <c r="E145" s="18">
        <v>2180686.5852000001</v>
      </c>
      <c r="F145" s="18">
        <v>9185785.7393566296</v>
      </c>
      <c r="G145" s="18">
        <v>9132760.2606433704</v>
      </c>
      <c r="H145" s="18">
        <v>18318528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7" t="s">
        <v>76</v>
      </c>
      <c r="C146" s="18">
        <v>1039590.2795849777</v>
      </c>
      <c r="D146" s="18">
        <v>1235113.8949440224</v>
      </c>
      <c r="E146" s="18">
        <v>2274704.1745199999</v>
      </c>
      <c r="F146" s="18">
        <v>9259502.9984340556</v>
      </c>
      <c r="G146" s="18">
        <v>9163578.0015659444</v>
      </c>
      <c r="H146" s="18">
        <v>18423081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7" t="s">
        <v>77</v>
      </c>
      <c r="C147" s="18">
        <v>1074924.4327636191</v>
      </c>
      <c r="D147" s="18">
        <v>1253418.8428533808</v>
      </c>
      <c r="E147" s="18">
        <v>2328343.2756099999</v>
      </c>
      <c r="F147" s="18">
        <v>9317084.9077193961</v>
      </c>
      <c r="G147" s="18">
        <v>9218359.0922806039</v>
      </c>
      <c r="H147" s="18">
        <v>18535444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7" t="s">
        <v>78</v>
      </c>
      <c r="C148" s="18">
        <v>1108649.7876978007</v>
      </c>
      <c r="D148" s="18">
        <v>1300075.0920491992</v>
      </c>
      <c r="E148" s="18">
        <v>2408724.8797500003</v>
      </c>
      <c r="F148" s="18">
        <v>9346562.3253720943</v>
      </c>
      <c r="G148" s="18">
        <v>9280933.6746279057</v>
      </c>
      <c r="H148" s="18">
        <v>18627496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7" t="s">
        <v>79</v>
      </c>
      <c r="C149" s="18">
        <v>1050829.2121614669</v>
      </c>
      <c r="D149" s="18">
        <v>1215620.5083265333</v>
      </c>
      <c r="E149" s="18">
        <v>2266449.7204900002</v>
      </c>
      <c r="F149" s="18">
        <v>9394880.0606927928</v>
      </c>
      <c r="G149" s="18">
        <v>9318906.9393072072</v>
      </c>
      <c r="H149" s="18">
        <v>18713787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7" t="s">
        <v>80</v>
      </c>
      <c r="C150" s="18">
        <v>1113565.9581208103</v>
      </c>
      <c r="D150" s="18">
        <v>1281399.3662371896</v>
      </c>
      <c r="E150" s="18">
        <v>2394965.32436</v>
      </c>
      <c r="F150" s="18">
        <v>9453070.1237978712</v>
      </c>
      <c r="G150" s="18">
        <v>9364482.8762021288</v>
      </c>
      <c r="H150" s="18">
        <v>18817553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7" t="s">
        <v>81</v>
      </c>
      <c r="C151" s="18">
        <v>1154380.9001592479</v>
      </c>
      <c r="D151" s="18">
        <v>1345966.7886597521</v>
      </c>
      <c r="E151" s="18">
        <v>2500347.688819</v>
      </c>
      <c r="F151" s="18">
        <v>9498437.7627020199</v>
      </c>
      <c r="G151" s="18">
        <v>9410646.2372979801</v>
      </c>
      <c r="H151" s="18">
        <v>18909084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7" t="s">
        <v>82</v>
      </c>
      <c r="C152" s="18">
        <v>1120580.154008216</v>
      </c>
      <c r="D152" s="18">
        <v>1298570.6379917839</v>
      </c>
      <c r="E152" s="18">
        <v>2419150.7919999999</v>
      </c>
      <c r="F152" s="18">
        <v>9505361.2804331146</v>
      </c>
      <c r="G152" s="18">
        <v>9377572.7195668854</v>
      </c>
      <c r="H152" s="18">
        <v>18882934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7" t="s">
        <v>83</v>
      </c>
      <c r="C153" s="18">
        <v>1158012.0584434732</v>
      </c>
      <c r="D153" s="18">
        <v>1355224.9522135269</v>
      </c>
      <c r="E153" s="18">
        <v>2513237.0106570004</v>
      </c>
      <c r="F153" s="18">
        <v>9560223.5398909729</v>
      </c>
      <c r="G153" s="18">
        <v>9431225.4601090271</v>
      </c>
      <c r="H153" s="18">
        <v>18991449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7" t="s">
        <v>84</v>
      </c>
      <c r="C154" s="19">
        <v>1238843.6539052974</v>
      </c>
      <c r="D154" s="19">
        <v>1489443.6278337026</v>
      </c>
      <c r="E154" s="19">
        <v>2728287.2817390002</v>
      </c>
      <c r="F154" s="19">
        <v>9618680.6857924499</v>
      </c>
      <c r="G154" s="19">
        <v>9487771.3142075501</v>
      </c>
      <c r="H154" s="19">
        <v>19106452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8" t="s">
        <v>85</v>
      </c>
      <c r="C155" s="18">
        <v>1225091.6681394398</v>
      </c>
      <c r="D155" s="18">
        <v>1426869.9354865602</v>
      </c>
      <c r="E155" s="18">
        <v>2651961.6036259998</v>
      </c>
      <c r="F155" s="18">
        <v>9682210.4492004346</v>
      </c>
      <c r="G155" s="18">
        <v>9545798.5507995654</v>
      </c>
      <c r="H155" s="18">
        <v>19228009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8" t="s">
        <v>86</v>
      </c>
      <c r="C156" s="18">
        <v>1239033.6407852168</v>
      </c>
      <c r="D156" s="18">
        <v>1446414.4538777831</v>
      </c>
      <c r="E156" s="18">
        <v>2685448.0946629997</v>
      </c>
      <c r="F156" s="18">
        <v>9728429.5603213012</v>
      </c>
      <c r="G156" s="18">
        <v>9571992.4396786988</v>
      </c>
      <c r="H156" s="18">
        <v>19300422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8" t="s">
        <v>87</v>
      </c>
      <c r="C157" s="18">
        <v>1279915.0038714244</v>
      </c>
      <c r="D157" s="18">
        <v>1510207.8018105756</v>
      </c>
      <c r="E157" s="18">
        <v>2790122.8056819998</v>
      </c>
      <c r="F157" s="18">
        <v>9776191.1702533476</v>
      </c>
      <c r="G157" s="18">
        <v>9605997.8297466524</v>
      </c>
      <c r="H157" s="18">
        <v>19382189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8" t="s">
        <v>88</v>
      </c>
      <c r="C158" s="18">
        <v>1230768.159818921</v>
      </c>
      <c r="D158" s="18">
        <v>1426700.1656660791</v>
      </c>
      <c r="E158" s="18">
        <v>2657468.3254850004</v>
      </c>
      <c r="F158" s="18">
        <v>9812871.0772255976</v>
      </c>
      <c r="G158" s="18">
        <v>9612708.9227744024</v>
      </c>
      <c r="H158" s="18">
        <v>19425580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8" t="s">
        <v>89</v>
      </c>
      <c r="C159" s="18">
        <v>1319279.7613330986</v>
      </c>
      <c r="D159" s="18">
        <v>1523624.7410679013</v>
      </c>
      <c r="E159" s="18">
        <v>2842904.5024009999</v>
      </c>
      <c r="F159" s="18">
        <v>9866482.2044257205</v>
      </c>
      <c r="G159" s="18">
        <v>9665475.7955742795</v>
      </c>
      <c r="H159" s="18">
        <v>19531958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8" t="s">
        <v>90</v>
      </c>
      <c r="C160" s="18">
        <v>1353920.1580687591</v>
      </c>
      <c r="D160" s="18">
        <v>1594111.8697622409</v>
      </c>
      <c r="E160" s="18">
        <v>2948032.0278310003</v>
      </c>
      <c r="F160" s="18">
        <v>9886416.8180348147</v>
      </c>
      <c r="G160" s="18">
        <v>9816284.1819651853</v>
      </c>
      <c r="H160" s="18">
        <v>19702701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8" t="s">
        <v>91</v>
      </c>
      <c r="C161" s="18">
        <v>1290684.1631610726</v>
      </c>
      <c r="D161" s="18">
        <v>1501171.7383729273</v>
      </c>
      <c r="E161" s="18">
        <v>2791855.9015339999</v>
      </c>
      <c r="F161" s="18">
        <v>9914557.3801800255</v>
      </c>
      <c r="G161" s="18">
        <v>9781957.6198199745</v>
      </c>
      <c r="H161" s="18">
        <v>19696515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8" t="s">
        <v>92</v>
      </c>
      <c r="C162" s="18">
        <v>1354105.484912351</v>
      </c>
      <c r="D162" s="18">
        <v>1585289.1270396488</v>
      </c>
      <c r="E162" s="18">
        <v>2939394.6119519998</v>
      </c>
      <c r="F162" s="18">
        <v>9985610.6200851481</v>
      </c>
      <c r="G162" s="18">
        <v>9856747.3799148519</v>
      </c>
      <c r="H162" s="18">
        <v>19842358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8" t="s">
        <v>93</v>
      </c>
      <c r="C163" s="18">
        <v>1378945.8060684223</v>
      </c>
      <c r="D163" s="18">
        <v>1603540.7712045775</v>
      </c>
      <c r="E163" s="18">
        <v>2982486.577273</v>
      </c>
      <c r="F163" s="18">
        <v>10035347.53295997</v>
      </c>
      <c r="G163" s="18">
        <v>9901821.4670400303</v>
      </c>
      <c r="H163" s="18">
        <v>19937169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8" t="s">
        <v>94</v>
      </c>
      <c r="C164" s="18">
        <v>1359742.1109432019</v>
      </c>
      <c r="D164" s="18">
        <v>1602056.838901798</v>
      </c>
      <c r="E164" s="18">
        <v>2961798.9498450002</v>
      </c>
      <c r="F164" s="18">
        <v>10080773.27484937</v>
      </c>
      <c r="G164" s="18">
        <v>9939310.7251506299</v>
      </c>
      <c r="H164" s="18">
        <v>20020084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8" t="s">
        <v>95</v>
      </c>
      <c r="C165" s="18">
        <v>1391212.2605722109</v>
      </c>
      <c r="D165" s="18">
        <v>1635081.2477677891</v>
      </c>
      <c r="E165" s="18">
        <v>3026293.5083400002</v>
      </c>
      <c r="F165" s="18">
        <v>10172747.391881173</v>
      </c>
      <c r="G165" s="18">
        <v>9956139.6081188265</v>
      </c>
      <c r="H165" s="18">
        <v>20128887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4" t="s">
        <v>96</v>
      </c>
      <c r="C166" s="19">
        <v>1473740.3010979071</v>
      </c>
      <c r="D166" s="19">
        <v>1755260.8116040928</v>
      </c>
      <c r="E166" s="19">
        <v>3229001.112702</v>
      </c>
      <c r="F166" s="19">
        <v>10220757.832872545</v>
      </c>
      <c r="G166" s="19">
        <v>10010023.167127455</v>
      </c>
      <c r="H166" s="19">
        <v>20230781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7" t="s">
        <v>97</v>
      </c>
      <c r="C167" s="18">
        <v>1464808.517265691</v>
      </c>
      <c r="D167" s="18">
        <v>1693208.884609309</v>
      </c>
      <c r="E167" s="18">
        <v>3158017.401875</v>
      </c>
      <c r="F167" s="18">
        <v>10279859.625901893</v>
      </c>
      <c r="G167" s="18">
        <v>10069466.374098107</v>
      </c>
      <c r="H167" s="18">
        <v>20349326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7" t="s">
        <v>98</v>
      </c>
      <c r="C168" s="18">
        <v>1480236.2207716522</v>
      </c>
      <c r="D168" s="18">
        <v>1712553.2665973478</v>
      </c>
      <c r="E168" s="18">
        <v>3192789.487369</v>
      </c>
      <c r="F168" s="18">
        <v>10344169.019987743</v>
      </c>
      <c r="G168" s="18">
        <v>10105433.980012257</v>
      </c>
      <c r="H168" s="18">
        <v>20449603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7" t="s">
        <v>99</v>
      </c>
      <c r="C169" s="18">
        <v>1491701.4253123188</v>
      </c>
      <c r="D169" s="18">
        <v>1753378.7225316812</v>
      </c>
      <c r="E169" s="18">
        <v>3245080.1478439998</v>
      </c>
      <c r="F169" s="18">
        <v>10403450.682895416</v>
      </c>
      <c r="G169" s="18">
        <v>10159411.317104584</v>
      </c>
      <c r="H169" s="18">
        <v>20562862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7" t="s">
        <v>100</v>
      </c>
      <c r="C170" s="18">
        <v>1468419.2225105143</v>
      </c>
      <c r="D170" s="18">
        <v>1714831.1934894854</v>
      </c>
      <c r="E170" s="18">
        <v>3183250.4159999997</v>
      </c>
      <c r="F170" s="18">
        <v>10460976.305545015</v>
      </c>
      <c r="G170" s="18">
        <v>10209192.694454985</v>
      </c>
      <c r="H170" s="18">
        <v>20670169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7" t="s">
        <v>101</v>
      </c>
      <c r="C171" s="18">
        <v>1546738</v>
      </c>
      <c r="D171" s="18">
        <v>1809220</v>
      </c>
      <c r="E171" s="18">
        <v>3355958</v>
      </c>
      <c r="F171" s="18">
        <v>10509539</v>
      </c>
      <c r="G171" s="18">
        <v>10252914</v>
      </c>
      <c r="H171" s="18">
        <v>20762453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7" t="s">
        <v>102</v>
      </c>
      <c r="C172" s="18">
        <v>1573318.2665030255</v>
      </c>
      <c r="D172" s="18">
        <v>1817796.0173199745</v>
      </c>
      <c r="E172" s="18">
        <v>3391114.2838230003</v>
      </c>
      <c r="F172" s="18">
        <v>10553023.02728631</v>
      </c>
      <c r="G172" s="18">
        <v>10294612.97271369</v>
      </c>
      <c r="H172" s="18">
        <v>20847636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7" t="s">
        <v>103</v>
      </c>
      <c r="C173" s="18">
        <v>1519230.2157225946</v>
      </c>
      <c r="D173" s="18">
        <v>1737523.2156514053</v>
      </c>
      <c r="E173" s="18">
        <v>3256753.4313739999</v>
      </c>
      <c r="F173" s="18">
        <v>10606839.015856018</v>
      </c>
      <c r="G173" s="18">
        <v>10344969.984143982</v>
      </c>
      <c r="H173" s="18">
        <v>20951809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7" t="s">
        <v>104</v>
      </c>
      <c r="C174" s="18">
        <v>1598394.1495812531</v>
      </c>
      <c r="D174" s="18">
        <v>1811876.2309407468</v>
      </c>
      <c r="E174" s="18">
        <v>3410270.3805219997</v>
      </c>
      <c r="F174" s="18">
        <v>10664664.393372454</v>
      </c>
      <c r="G174" s="18">
        <v>10394212.606627546</v>
      </c>
      <c r="H174" s="18">
        <v>21058877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7" t="s">
        <v>105</v>
      </c>
      <c r="C175" s="18">
        <v>1555975.2762059658</v>
      </c>
      <c r="D175" s="18">
        <v>1707087.9526190341</v>
      </c>
      <c r="E175" s="18">
        <v>3263063.2288250001</v>
      </c>
      <c r="F175" s="18">
        <v>10701788.491180474</v>
      </c>
      <c r="G175" s="18">
        <v>10415241.508819526</v>
      </c>
      <c r="H175" s="18">
        <v>21117030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7" t="s">
        <v>106</v>
      </c>
      <c r="C176" s="19">
        <v>1625393.4431356189</v>
      </c>
      <c r="D176" s="19">
        <v>1860132.9437053811</v>
      </c>
      <c r="E176" s="19">
        <v>3485526.3868410001</v>
      </c>
      <c r="F176" s="19">
        <v>10745402.893887144</v>
      </c>
      <c r="G176" s="19">
        <v>10454819.106112856</v>
      </c>
      <c r="H176" s="19">
        <v>21200222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9" t="s">
        <v>107</v>
      </c>
      <c r="C177" s="3"/>
      <c r="D177" s="3"/>
      <c r="E177" s="3"/>
      <c r="F177" s="3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30"/>
      <c r="C178" s="3"/>
      <c r="D178" s="3"/>
      <c r="E178" s="3"/>
      <c r="F178" s="3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"/>
      <c r="B179" s="30"/>
      <c r="C179" s="3"/>
      <c r="D179" s="3"/>
      <c r="E179" s="3"/>
      <c r="F179" s="3"/>
      <c r="G179" s="3"/>
      <c r="H179" s="3"/>
      <c r="I179" s="1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1"/>
      <c r="B180" s="30"/>
      <c r="C180" s="3"/>
      <c r="D180" s="3"/>
      <c r="E180" s="3"/>
      <c r="F180" s="3"/>
      <c r="G180" s="3"/>
      <c r="H180" s="3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7.25" customHeight="1" x14ac:dyDescent="0.25">
      <c r="A181" s="1"/>
      <c r="B181" s="3"/>
      <c r="C181" s="6" t="s">
        <v>113</v>
      </c>
      <c r="D181" s="3"/>
      <c r="E181" s="3"/>
      <c r="F181" s="3"/>
      <c r="G181" s="32"/>
      <c r="H181" s="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33"/>
      <c r="C182" s="33" t="s">
        <v>114</v>
      </c>
      <c r="D182" s="33"/>
      <c r="E182" s="33"/>
      <c r="F182" s="33"/>
      <c r="G182" s="33"/>
      <c r="H182" s="3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3"/>
      <c r="C183" s="3"/>
      <c r="D183" s="3"/>
      <c r="E183" s="3"/>
      <c r="F183" s="3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3"/>
      <c r="C184" s="47" t="s">
        <v>115</v>
      </c>
      <c r="D184" s="45"/>
      <c r="E184" s="46"/>
      <c r="F184" s="47" t="s">
        <v>116</v>
      </c>
      <c r="G184" s="45"/>
      <c r="H184" s="4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3"/>
      <c r="C185" s="14" t="s">
        <v>15</v>
      </c>
      <c r="D185" s="14" t="s">
        <v>17</v>
      </c>
      <c r="E185" s="14" t="s">
        <v>18</v>
      </c>
      <c r="F185" s="14" t="s">
        <v>15</v>
      </c>
      <c r="G185" s="14" t="s">
        <v>17</v>
      </c>
      <c r="H185" s="14" t="s">
        <v>18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5" t="s">
        <v>20</v>
      </c>
      <c r="C186" s="16">
        <v>58299.276436</v>
      </c>
      <c r="D186" s="16">
        <v>153829.937152</v>
      </c>
      <c r="E186" s="16">
        <f t="shared" ref="E186:E197" si="8">SUM(C186:D186)</f>
        <v>212129.21358799998</v>
      </c>
      <c r="F186" s="16">
        <v>153262</v>
      </c>
      <c r="G186" s="16">
        <v>286929</v>
      </c>
      <c r="H186" s="16">
        <f t="shared" ref="H186:H197" si="9">SUM(F186:G186)</f>
        <v>440191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7" t="s">
        <v>24</v>
      </c>
      <c r="C187" s="18">
        <v>106447.7458</v>
      </c>
      <c r="D187" s="18">
        <v>292213.78971400001</v>
      </c>
      <c r="E187" s="18">
        <f t="shared" si="8"/>
        <v>398661.53551399999</v>
      </c>
      <c r="F187" s="18">
        <v>277159</v>
      </c>
      <c r="G187" s="18">
        <v>524099</v>
      </c>
      <c r="H187" s="18">
        <f t="shared" si="9"/>
        <v>801258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7" t="s">
        <v>27</v>
      </c>
      <c r="C188" s="18">
        <v>159615.22416100002</v>
      </c>
      <c r="D188" s="18">
        <v>420249.41252200003</v>
      </c>
      <c r="E188" s="18">
        <f t="shared" si="8"/>
        <v>579864.63668300002</v>
      </c>
      <c r="F188" s="18">
        <v>406268</v>
      </c>
      <c r="G188" s="18">
        <v>760949</v>
      </c>
      <c r="H188" s="18">
        <f t="shared" si="9"/>
        <v>1167217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7" t="s">
        <v>29</v>
      </c>
      <c r="C189" s="19">
        <v>212356.617459</v>
      </c>
      <c r="D189" s="19">
        <v>554134.32426899998</v>
      </c>
      <c r="E189" s="19">
        <f t="shared" si="8"/>
        <v>766490.94172799995</v>
      </c>
      <c r="F189" s="19">
        <v>534304</v>
      </c>
      <c r="G189" s="19">
        <v>994248</v>
      </c>
      <c r="H189" s="19">
        <f t="shared" si="9"/>
        <v>1528552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5" t="s">
        <v>31</v>
      </c>
      <c r="C190" s="16">
        <v>55471.275674000004</v>
      </c>
      <c r="D190" s="16">
        <v>139980.386057</v>
      </c>
      <c r="E190" s="16">
        <f t="shared" si="8"/>
        <v>195451.661731</v>
      </c>
      <c r="F190" s="16">
        <v>127745</v>
      </c>
      <c r="G190" s="16">
        <v>234202</v>
      </c>
      <c r="H190" s="16">
        <f t="shared" si="9"/>
        <v>361947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7" t="s">
        <v>33</v>
      </c>
      <c r="C191" s="18">
        <v>103746.50520500001</v>
      </c>
      <c r="D191" s="18">
        <v>256260.77361</v>
      </c>
      <c r="E191" s="18">
        <f t="shared" si="8"/>
        <v>360007.27881500003</v>
      </c>
      <c r="F191" s="18">
        <v>229874</v>
      </c>
      <c r="G191" s="18">
        <v>418861</v>
      </c>
      <c r="H191" s="18">
        <f t="shared" si="9"/>
        <v>648735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7" t="s">
        <v>34</v>
      </c>
      <c r="C192" s="18">
        <v>150409.432137</v>
      </c>
      <c r="D192" s="18">
        <v>370754.722136</v>
      </c>
      <c r="E192" s="18">
        <f t="shared" si="8"/>
        <v>521164.15427299996</v>
      </c>
      <c r="F192" s="18">
        <v>332731</v>
      </c>
      <c r="G192" s="18">
        <v>603686</v>
      </c>
      <c r="H192" s="18">
        <f t="shared" si="9"/>
        <v>936417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7" t="s">
        <v>35</v>
      </c>
      <c r="C193" s="19">
        <v>203053.41263899999</v>
      </c>
      <c r="D193" s="19">
        <v>497549.33564199996</v>
      </c>
      <c r="E193" s="19">
        <f t="shared" si="8"/>
        <v>700602.74828099995</v>
      </c>
      <c r="F193" s="19">
        <v>440195</v>
      </c>
      <c r="G193" s="19">
        <v>795460</v>
      </c>
      <c r="H193" s="19">
        <f t="shared" si="9"/>
        <v>1235655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5" t="s">
        <v>36</v>
      </c>
      <c r="C194" s="16">
        <v>53671.226037</v>
      </c>
      <c r="D194" s="16">
        <v>133129.480235</v>
      </c>
      <c r="E194" s="16">
        <f t="shared" si="8"/>
        <v>186800.70627199998</v>
      </c>
      <c r="F194" s="16">
        <v>104897</v>
      </c>
      <c r="G194" s="16">
        <v>195350</v>
      </c>
      <c r="H194" s="16">
        <f t="shared" si="9"/>
        <v>300247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7" t="s">
        <v>37</v>
      </c>
      <c r="C195" s="18">
        <v>106887.39012</v>
      </c>
      <c r="D195" s="18">
        <v>264346.61947899999</v>
      </c>
      <c r="E195" s="18">
        <f t="shared" si="8"/>
        <v>371234.00959899998</v>
      </c>
      <c r="F195" s="18">
        <v>203069</v>
      </c>
      <c r="G195" s="18">
        <v>377986</v>
      </c>
      <c r="H195" s="18">
        <f t="shared" si="9"/>
        <v>581055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7" t="s">
        <v>38</v>
      </c>
      <c r="C196" s="18">
        <v>161968.81430700002</v>
      </c>
      <c r="D196" s="18">
        <v>396306.535699</v>
      </c>
      <c r="E196" s="18">
        <f t="shared" si="8"/>
        <v>558275.35000600002</v>
      </c>
      <c r="F196" s="18">
        <v>307310</v>
      </c>
      <c r="G196" s="18">
        <v>568575</v>
      </c>
      <c r="H196" s="18">
        <f t="shared" si="9"/>
        <v>875885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7" t="s">
        <v>39</v>
      </c>
      <c r="C197" s="19">
        <v>223056.24893100001</v>
      </c>
      <c r="D197" s="19">
        <v>543105.478306</v>
      </c>
      <c r="E197" s="19">
        <f t="shared" si="8"/>
        <v>766161.72723700001</v>
      </c>
      <c r="F197" s="19">
        <v>423412</v>
      </c>
      <c r="G197" s="19">
        <v>775198</v>
      </c>
      <c r="H197" s="19">
        <f t="shared" si="9"/>
        <v>1198610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5" t="s">
        <v>40</v>
      </c>
      <c r="C198" s="16">
        <v>56648.127368000001</v>
      </c>
      <c r="D198" s="16">
        <v>152542.10192799999</v>
      </c>
      <c r="E198" s="16">
        <v>209190.229296</v>
      </c>
      <c r="F198" s="16">
        <v>109109</v>
      </c>
      <c r="G198" s="16">
        <v>202995</v>
      </c>
      <c r="H198" s="16">
        <v>312104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7" t="s">
        <v>41</v>
      </c>
      <c r="C199" s="18">
        <v>113901.31466600001</v>
      </c>
      <c r="D199" s="18">
        <v>306101.61611</v>
      </c>
      <c r="E199" s="18">
        <v>420002.93077600002</v>
      </c>
      <c r="F199" s="18">
        <v>213839</v>
      </c>
      <c r="G199" s="18">
        <v>395122</v>
      </c>
      <c r="H199" s="18">
        <v>608961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7" t="s">
        <v>42</v>
      </c>
      <c r="C200" s="18">
        <v>173067.995551</v>
      </c>
      <c r="D200" s="18">
        <v>453894.30755899998</v>
      </c>
      <c r="E200" s="18">
        <v>626962.30310999998</v>
      </c>
      <c r="F200" s="18">
        <v>320975</v>
      </c>
      <c r="G200" s="18">
        <v>588774</v>
      </c>
      <c r="H200" s="18">
        <v>909749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7" t="s">
        <v>43</v>
      </c>
      <c r="C201" s="19">
        <v>236693.53040700001</v>
      </c>
      <c r="D201" s="19">
        <v>613611.28729500005</v>
      </c>
      <c r="E201" s="19">
        <v>850304.81770200003</v>
      </c>
      <c r="F201" s="19">
        <v>432429</v>
      </c>
      <c r="G201" s="19">
        <v>790708</v>
      </c>
      <c r="H201" s="19">
        <v>1223137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5" t="s">
        <v>44</v>
      </c>
      <c r="C202" s="16">
        <v>62577</v>
      </c>
      <c r="D202" s="16">
        <v>163974</v>
      </c>
      <c r="E202" s="16">
        <v>226551</v>
      </c>
      <c r="F202" s="16">
        <v>102566</v>
      </c>
      <c r="G202" s="16">
        <v>189969</v>
      </c>
      <c r="H202" s="16">
        <v>292535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7" t="s">
        <v>45</v>
      </c>
      <c r="C203" s="18">
        <v>120617.657182</v>
      </c>
      <c r="D203" s="18">
        <v>314107.34811000002</v>
      </c>
      <c r="E203" s="18">
        <v>434725.00529200002</v>
      </c>
      <c r="F203" s="18">
        <v>192783</v>
      </c>
      <c r="G203" s="18">
        <v>360650</v>
      </c>
      <c r="H203" s="18">
        <v>553433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7" t="s">
        <v>46</v>
      </c>
      <c r="C204" s="18">
        <v>177290</v>
      </c>
      <c r="D204" s="18">
        <v>458154</v>
      </c>
      <c r="E204" s="18">
        <v>635444</v>
      </c>
      <c r="F204" s="18">
        <v>283107</v>
      </c>
      <c r="G204" s="18">
        <v>529567</v>
      </c>
      <c r="H204" s="18">
        <v>812674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7" t="s">
        <v>47</v>
      </c>
      <c r="C205" s="19">
        <v>239952</v>
      </c>
      <c r="D205" s="19">
        <v>618591</v>
      </c>
      <c r="E205" s="19">
        <v>858543</v>
      </c>
      <c r="F205" s="19">
        <v>377979</v>
      </c>
      <c r="G205" s="19">
        <v>706476</v>
      </c>
      <c r="H205" s="19">
        <v>1084455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5" t="s">
        <v>48</v>
      </c>
      <c r="C206" s="16">
        <v>64884</v>
      </c>
      <c r="D206" s="16">
        <v>160453</v>
      </c>
      <c r="E206" s="16">
        <v>225337</v>
      </c>
      <c r="F206" s="16">
        <v>96591</v>
      </c>
      <c r="G206" s="16">
        <v>178456</v>
      </c>
      <c r="H206" s="16">
        <v>275047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7" t="s">
        <v>49</v>
      </c>
      <c r="C207" s="18">
        <v>126026.31573873541</v>
      </c>
      <c r="D207" s="18">
        <v>315897.55142726458</v>
      </c>
      <c r="E207" s="18">
        <v>441923.86716600001</v>
      </c>
      <c r="F207" s="18">
        <v>184653.6608257496</v>
      </c>
      <c r="G207" s="18">
        <v>339304.33917425043</v>
      </c>
      <c r="H207" s="18">
        <v>523958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7" t="s">
        <v>50</v>
      </c>
      <c r="C208" s="18">
        <v>188132.03201864316</v>
      </c>
      <c r="D208" s="18">
        <v>472754.94045635685</v>
      </c>
      <c r="E208" s="18">
        <v>660886.97247499996</v>
      </c>
      <c r="F208" s="18">
        <v>276076.39846255537</v>
      </c>
      <c r="G208" s="18">
        <v>502315.60153744463</v>
      </c>
      <c r="H208" s="18">
        <v>778392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7" t="s">
        <v>51</v>
      </c>
      <c r="C209" s="19">
        <v>261735</v>
      </c>
      <c r="D209" s="19">
        <v>644079</v>
      </c>
      <c r="E209" s="19">
        <v>905814</v>
      </c>
      <c r="F209" s="19">
        <v>369133</v>
      </c>
      <c r="G209" s="19">
        <v>669348</v>
      </c>
      <c r="H209" s="19">
        <v>1038481</v>
      </c>
      <c r="I209" s="3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5" t="s">
        <v>52</v>
      </c>
      <c r="C210" s="16">
        <v>73570.442217000003</v>
      </c>
      <c r="D210" s="16">
        <v>173644.857036</v>
      </c>
      <c r="E210" s="16">
        <f t="shared" ref="E210:E217" si="10">SUM(C210:D210)</f>
        <v>247215.299253</v>
      </c>
      <c r="F210" s="16">
        <v>89471</v>
      </c>
      <c r="G210" s="16">
        <v>160737</v>
      </c>
      <c r="H210" s="16">
        <f t="shared" ref="H210:H217" si="11">SUM(F210:G210)</f>
        <v>250208</v>
      </c>
      <c r="I210" s="3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7" t="s">
        <v>53</v>
      </c>
      <c r="C211" s="18">
        <v>148407.54715500001</v>
      </c>
      <c r="D211" s="18">
        <v>338021.34213500004</v>
      </c>
      <c r="E211" s="18">
        <f t="shared" si="10"/>
        <v>486428.88929000008</v>
      </c>
      <c r="F211" s="18">
        <v>168948</v>
      </c>
      <c r="G211" s="18">
        <v>304311</v>
      </c>
      <c r="H211" s="18">
        <f t="shared" si="11"/>
        <v>473259</v>
      </c>
      <c r="I211" s="3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7" t="s">
        <v>54</v>
      </c>
      <c r="C212" s="18">
        <v>176928.26005000001</v>
      </c>
      <c r="D212" s="18">
        <v>398900.97270200006</v>
      </c>
      <c r="E212" s="18">
        <f t="shared" si="10"/>
        <v>575829.2327520001</v>
      </c>
      <c r="F212" s="18">
        <v>199696</v>
      </c>
      <c r="G212" s="18">
        <v>358165</v>
      </c>
      <c r="H212" s="18">
        <f t="shared" si="11"/>
        <v>557861</v>
      </c>
      <c r="I212" s="3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7" t="s">
        <v>55</v>
      </c>
      <c r="C213" s="18">
        <v>197773.42962500002</v>
      </c>
      <c r="D213" s="18">
        <v>449916.68455200008</v>
      </c>
      <c r="E213" s="18">
        <f t="shared" si="10"/>
        <v>647690.11417700013</v>
      </c>
      <c r="F213" s="18">
        <v>224281</v>
      </c>
      <c r="G213" s="18">
        <v>401803</v>
      </c>
      <c r="H213" s="18">
        <f t="shared" si="11"/>
        <v>626084</v>
      </c>
      <c r="I213" s="3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7" t="s">
        <v>56</v>
      </c>
      <c r="C214" s="18">
        <v>224356.08238800001</v>
      </c>
      <c r="D214" s="18">
        <v>505810.23667800007</v>
      </c>
      <c r="E214" s="18">
        <f t="shared" si="10"/>
        <v>730166.31906600005</v>
      </c>
      <c r="F214" s="18">
        <v>251277</v>
      </c>
      <c r="G214" s="18">
        <v>448621</v>
      </c>
      <c r="H214" s="18">
        <f t="shared" si="11"/>
        <v>699898</v>
      </c>
      <c r="I214" s="3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7" t="s">
        <v>57</v>
      </c>
      <c r="C215" s="18">
        <v>249128.758692</v>
      </c>
      <c r="D215" s="18">
        <v>559350.80452900007</v>
      </c>
      <c r="E215" s="18">
        <f t="shared" si="10"/>
        <v>808479.56322100013</v>
      </c>
      <c r="F215" s="18">
        <v>278178</v>
      </c>
      <c r="G215" s="18">
        <v>496502</v>
      </c>
      <c r="H215" s="18">
        <f t="shared" si="11"/>
        <v>774680</v>
      </c>
      <c r="I215" s="3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7" t="s">
        <v>58</v>
      </c>
      <c r="C216" s="18">
        <v>272113.51728199999</v>
      </c>
      <c r="D216" s="18">
        <v>610794.65669300011</v>
      </c>
      <c r="E216" s="18">
        <f t="shared" si="10"/>
        <v>882908.17397500016</v>
      </c>
      <c r="F216" s="18">
        <v>304661</v>
      </c>
      <c r="G216" s="18">
        <v>542313</v>
      </c>
      <c r="H216" s="18">
        <f t="shared" si="11"/>
        <v>846974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7" t="s">
        <v>59</v>
      </c>
      <c r="C217" s="19">
        <v>302742.60626500001</v>
      </c>
      <c r="D217" s="19">
        <v>669516.23617800011</v>
      </c>
      <c r="E217" s="19">
        <f t="shared" si="10"/>
        <v>972258.84244300006</v>
      </c>
      <c r="F217" s="19">
        <v>334586</v>
      </c>
      <c r="G217" s="19">
        <v>593470</v>
      </c>
      <c r="H217" s="19">
        <f t="shared" si="11"/>
        <v>928056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5" t="s">
        <v>60</v>
      </c>
      <c r="C218" s="16">
        <v>26708.606317000002</v>
      </c>
      <c r="D218" s="16">
        <v>60281.684641</v>
      </c>
      <c r="E218" s="16">
        <v>86990.290957999998</v>
      </c>
      <c r="F218" s="16">
        <v>28635</v>
      </c>
      <c r="G218" s="16">
        <v>49468</v>
      </c>
      <c r="H218" s="16">
        <v>78103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7" t="s">
        <v>61</v>
      </c>
      <c r="C219" s="18">
        <v>49242.270711999998</v>
      </c>
      <c r="D219" s="18">
        <v>111377.31980300001</v>
      </c>
      <c r="E219" s="18">
        <v>160619.59051499999</v>
      </c>
      <c r="F219" s="18">
        <v>53920</v>
      </c>
      <c r="G219" s="18">
        <v>93867</v>
      </c>
      <c r="H219" s="18">
        <v>147787</v>
      </c>
      <c r="I219" s="3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7" t="s">
        <v>62</v>
      </c>
      <c r="C220" s="18">
        <v>75526.245934000006</v>
      </c>
      <c r="D220" s="18">
        <v>171957.51288900001</v>
      </c>
      <c r="E220" s="18">
        <v>247483.75882300001</v>
      </c>
      <c r="F220" s="18">
        <v>84595</v>
      </c>
      <c r="G220" s="18">
        <v>148695</v>
      </c>
      <c r="H220" s="18">
        <v>233290</v>
      </c>
      <c r="I220" s="3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7" t="s">
        <v>63</v>
      </c>
      <c r="C221" s="18">
        <v>96802.491915999999</v>
      </c>
      <c r="D221" s="18">
        <v>222909.901109</v>
      </c>
      <c r="E221" s="18">
        <v>319712.393025</v>
      </c>
      <c r="F221" s="18">
        <v>109217</v>
      </c>
      <c r="G221" s="18">
        <v>193165</v>
      </c>
      <c r="H221" s="18">
        <v>302382</v>
      </c>
      <c r="I221" s="3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7" t="s">
        <v>64</v>
      </c>
      <c r="C222" s="18">
        <v>122294.494333</v>
      </c>
      <c r="D222" s="18">
        <v>279100.71151699999</v>
      </c>
      <c r="E222" s="18">
        <v>401395.20584999997</v>
      </c>
      <c r="F222" s="18">
        <v>136975</v>
      </c>
      <c r="G222" s="18">
        <v>241403</v>
      </c>
      <c r="H222" s="18">
        <v>378378</v>
      </c>
      <c r="I222" s="3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7" t="s">
        <v>65</v>
      </c>
      <c r="C223" s="18">
        <v>144140</v>
      </c>
      <c r="D223" s="18">
        <v>330370</v>
      </c>
      <c r="E223" s="18">
        <v>474510</v>
      </c>
      <c r="F223" s="18">
        <v>161420</v>
      </c>
      <c r="G223" s="18">
        <v>283854</v>
      </c>
      <c r="H223" s="18">
        <v>445274</v>
      </c>
      <c r="I223" s="3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7" t="s">
        <v>66</v>
      </c>
      <c r="C224" s="18">
        <v>167009.54338399999</v>
      </c>
      <c r="D224" s="18">
        <v>386936.55538199999</v>
      </c>
      <c r="E224" s="18">
        <v>553946.09876600001</v>
      </c>
      <c r="F224" s="18">
        <v>187090</v>
      </c>
      <c r="G224" s="18">
        <v>328498</v>
      </c>
      <c r="H224" s="18">
        <v>515588</v>
      </c>
      <c r="I224" s="3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7" t="s">
        <v>67</v>
      </c>
      <c r="C225" s="18">
        <v>186156.25855699999</v>
      </c>
      <c r="D225" s="18">
        <v>439092.583736</v>
      </c>
      <c r="E225" s="18">
        <v>625248.84229299997</v>
      </c>
      <c r="F225" s="18">
        <v>211488</v>
      </c>
      <c r="G225" s="18">
        <v>370586</v>
      </c>
      <c r="H225" s="18">
        <v>582074</v>
      </c>
      <c r="I225" s="3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7" t="s">
        <v>68</v>
      </c>
      <c r="C226" s="18">
        <v>213741.01747399999</v>
      </c>
      <c r="D226" s="18">
        <v>496205.93420999998</v>
      </c>
      <c r="E226" s="18">
        <v>709946.95168399997</v>
      </c>
      <c r="F226" s="18">
        <v>241205</v>
      </c>
      <c r="G226" s="18">
        <v>422437</v>
      </c>
      <c r="H226" s="18">
        <v>663642</v>
      </c>
      <c r="I226" s="3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7" t="s">
        <v>69</v>
      </c>
      <c r="C227" s="18">
        <v>237211.923431</v>
      </c>
      <c r="D227" s="18">
        <v>550655.63055</v>
      </c>
      <c r="E227" s="18">
        <v>787867.55398099998</v>
      </c>
      <c r="F227" s="18">
        <v>267438</v>
      </c>
      <c r="G227" s="18">
        <v>469087</v>
      </c>
      <c r="H227" s="18">
        <v>736525</v>
      </c>
      <c r="I227" s="3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7" t="s">
        <v>71</v>
      </c>
      <c r="C228" s="18">
        <v>263438.33298499999</v>
      </c>
      <c r="D228" s="18">
        <v>611167.44299100002</v>
      </c>
      <c r="E228" s="18">
        <v>874605.775976</v>
      </c>
      <c r="F228" s="18">
        <v>297730</v>
      </c>
      <c r="G228" s="18">
        <v>521712</v>
      </c>
      <c r="H228" s="18">
        <v>819442</v>
      </c>
      <c r="I228" s="3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7" t="s">
        <v>72</v>
      </c>
      <c r="C229" s="19">
        <v>302969.86947699997</v>
      </c>
      <c r="D229" s="19">
        <v>679249.08448099997</v>
      </c>
      <c r="E229" s="19">
        <v>982218.95395799994</v>
      </c>
      <c r="F229" s="19">
        <v>328919</v>
      </c>
      <c r="G229" s="19">
        <v>574797</v>
      </c>
      <c r="H229" s="19">
        <v>903716</v>
      </c>
      <c r="I229" s="3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7" t="s">
        <v>73</v>
      </c>
      <c r="C230" s="18">
        <v>31282.241736</v>
      </c>
      <c r="D230" s="18">
        <v>70857.107940000002</v>
      </c>
      <c r="E230" s="18">
        <v>102139.349676</v>
      </c>
      <c r="F230" s="18">
        <v>31520</v>
      </c>
      <c r="G230" s="18">
        <v>54232</v>
      </c>
      <c r="H230" s="18">
        <v>85752</v>
      </c>
      <c r="I230" s="3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7" t="s">
        <v>74</v>
      </c>
      <c r="C231" s="18">
        <v>56684.774008</v>
      </c>
      <c r="D231" s="18">
        <v>125991.382684</v>
      </c>
      <c r="E231" s="18">
        <v>182676.15669199999</v>
      </c>
      <c r="F231" s="18">
        <v>56080</v>
      </c>
      <c r="G231" s="18">
        <v>96732</v>
      </c>
      <c r="H231" s="18">
        <v>152812</v>
      </c>
      <c r="I231" s="3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7" t="s">
        <v>75</v>
      </c>
      <c r="C232" s="18">
        <v>86408.692926000003</v>
      </c>
      <c r="D232" s="18">
        <v>192614.05448699999</v>
      </c>
      <c r="E232" s="18">
        <v>279022.74741299998</v>
      </c>
      <c r="F232" s="18">
        <v>85648</v>
      </c>
      <c r="G232" s="18">
        <v>148790</v>
      </c>
      <c r="H232" s="18">
        <v>234438</v>
      </c>
      <c r="I232" s="3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7" t="s">
        <v>76</v>
      </c>
      <c r="C233" s="18">
        <v>110982.52970899999</v>
      </c>
      <c r="D233" s="18">
        <v>250061.48615400001</v>
      </c>
      <c r="E233" s="18">
        <v>361044.01586300001</v>
      </c>
      <c r="F233" s="18">
        <v>109873</v>
      </c>
      <c r="G233" s="18">
        <v>191354</v>
      </c>
      <c r="H233" s="18">
        <v>301227</v>
      </c>
      <c r="I233" s="3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7" t="s">
        <v>77</v>
      </c>
      <c r="C234" s="18">
        <v>141253.61502299999</v>
      </c>
      <c r="D234" s="18">
        <v>319487.236386</v>
      </c>
      <c r="E234" s="18">
        <v>460740.851409</v>
      </c>
      <c r="F234" s="18">
        <v>139730</v>
      </c>
      <c r="G234" s="18">
        <v>243467</v>
      </c>
      <c r="H234" s="18">
        <v>383197</v>
      </c>
      <c r="I234" s="3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7" t="s">
        <v>78</v>
      </c>
      <c r="C235" s="18">
        <v>168915.56969500001</v>
      </c>
      <c r="D235" s="18">
        <v>376382.04051700002</v>
      </c>
      <c r="E235" s="18">
        <v>545297.61021200009</v>
      </c>
      <c r="F235" s="18">
        <v>165186</v>
      </c>
      <c r="G235" s="18">
        <v>287232</v>
      </c>
      <c r="H235" s="18">
        <v>452418</v>
      </c>
      <c r="I235" s="3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7" t="s">
        <v>79</v>
      </c>
      <c r="C236" s="18">
        <v>193986.90398</v>
      </c>
      <c r="D236" s="18">
        <v>437288.22285600001</v>
      </c>
      <c r="E236" s="18">
        <v>631275.12683600001</v>
      </c>
      <c r="F236" s="18">
        <v>192763</v>
      </c>
      <c r="G236" s="18">
        <v>334524</v>
      </c>
      <c r="H236" s="18">
        <v>527287</v>
      </c>
      <c r="I236" s="3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7" t="s">
        <v>80</v>
      </c>
      <c r="C237" s="18">
        <v>222969.54115800001</v>
      </c>
      <c r="D237" s="18">
        <v>504290.02374600002</v>
      </c>
      <c r="E237" s="18">
        <v>727259.56490400003</v>
      </c>
      <c r="F237" s="18">
        <v>222418</v>
      </c>
      <c r="G237" s="18">
        <v>385034</v>
      </c>
      <c r="H237" s="18">
        <v>607452</v>
      </c>
      <c r="I237" s="3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7" t="s">
        <v>81</v>
      </c>
      <c r="C238" s="18">
        <v>247373.69574099997</v>
      </c>
      <c r="D238" s="18">
        <v>560645.72457000008</v>
      </c>
      <c r="E238" s="18">
        <v>808019.42031100008</v>
      </c>
      <c r="F238" s="18">
        <v>247389</v>
      </c>
      <c r="G238" s="18">
        <v>427952</v>
      </c>
      <c r="H238" s="18">
        <v>675341</v>
      </c>
      <c r="I238" s="3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7" t="s">
        <v>82</v>
      </c>
      <c r="C239" s="18">
        <v>279296.96820499998</v>
      </c>
      <c r="D239" s="18">
        <v>628849.16374700004</v>
      </c>
      <c r="E239" s="18">
        <v>908146.13195200008</v>
      </c>
      <c r="F239" s="18">
        <v>277648</v>
      </c>
      <c r="G239" s="18">
        <v>480506</v>
      </c>
      <c r="H239" s="18">
        <v>758154</v>
      </c>
      <c r="I239" s="3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7" t="s">
        <v>83</v>
      </c>
      <c r="C240" s="18">
        <v>307804.77562599996</v>
      </c>
      <c r="D240" s="18">
        <v>693930.68689000001</v>
      </c>
      <c r="E240" s="18">
        <v>1001735.462516</v>
      </c>
      <c r="F240" s="18">
        <v>303405</v>
      </c>
      <c r="G240" s="18">
        <v>524616</v>
      </c>
      <c r="H240" s="18">
        <v>828021</v>
      </c>
      <c r="I240" s="3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7" t="s">
        <v>84</v>
      </c>
      <c r="C241" s="19">
        <v>338892.96798199997</v>
      </c>
      <c r="D241" s="19">
        <v>764447.02483300003</v>
      </c>
      <c r="E241" s="19">
        <v>1103339.992815</v>
      </c>
      <c r="F241" s="19">
        <v>330445</v>
      </c>
      <c r="G241" s="19">
        <v>571533</v>
      </c>
      <c r="H241" s="19">
        <v>901978</v>
      </c>
      <c r="I241" s="3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8" t="s">
        <v>85</v>
      </c>
      <c r="C242" s="18">
        <v>34976.178472</v>
      </c>
      <c r="D242" s="18">
        <v>79566.341314000005</v>
      </c>
      <c r="E242" s="18">
        <v>114542.519786</v>
      </c>
      <c r="F242" s="18">
        <v>29572</v>
      </c>
      <c r="G242" s="18">
        <v>52305</v>
      </c>
      <c r="H242" s="18">
        <v>81877</v>
      </c>
      <c r="I242" s="3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8" t="s">
        <v>86</v>
      </c>
      <c r="C243" s="18">
        <v>64021.326879</v>
      </c>
      <c r="D243" s="18">
        <v>142766.560432</v>
      </c>
      <c r="E243" s="18">
        <v>206787.887311</v>
      </c>
      <c r="F243" s="18">
        <v>52028</v>
      </c>
      <c r="G243" s="18">
        <v>91995</v>
      </c>
      <c r="H243" s="18">
        <v>144023</v>
      </c>
      <c r="I243" s="3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8" t="s">
        <v>87</v>
      </c>
      <c r="C244" s="18">
        <v>93825.521210000006</v>
      </c>
      <c r="D244" s="18">
        <v>213516.21369900001</v>
      </c>
      <c r="E244" s="18">
        <v>307341.73490899999</v>
      </c>
      <c r="F244" s="18">
        <v>77415</v>
      </c>
      <c r="G244" s="18">
        <v>137265</v>
      </c>
      <c r="H244" s="18">
        <v>214680</v>
      </c>
      <c r="I244" s="3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8" t="s">
        <v>88</v>
      </c>
      <c r="C245" s="18">
        <v>124189.058918</v>
      </c>
      <c r="D245" s="18">
        <v>284187.27969900001</v>
      </c>
      <c r="E245" s="18">
        <v>408376.33861700003</v>
      </c>
      <c r="F245" s="18">
        <v>102243</v>
      </c>
      <c r="G245" s="18">
        <v>180876</v>
      </c>
      <c r="H245" s="18">
        <v>283119</v>
      </c>
      <c r="I245" s="3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8" t="s">
        <v>89</v>
      </c>
      <c r="C246" s="18">
        <v>154863.88717885109</v>
      </c>
      <c r="D246" s="18">
        <v>360016.32659414894</v>
      </c>
      <c r="E246" s="18">
        <v>514880.21377300005</v>
      </c>
      <c r="F246" s="18">
        <v>127816.73285175176</v>
      </c>
      <c r="G246" s="18">
        <v>227571.26714824824</v>
      </c>
      <c r="H246" s="18">
        <v>355388</v>
      </c>
      <c r="I246" s="3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8" t="s">
        <v>90</v>
      </c>
      <c r="C247" s="18">
        <v>178781.55493300001</v>
      </c>
      <c r="D247" s="18">
        <v>420386.04380099999</v>
      </c>
      <c r="E247" s="18">
        <v>599167.598734</v>
      </c>
      <c r="F247" s="18">
        <v>149698</v>
      </c>
      <c r="G247" s="18">
        <v>266643</v>
      </c>
      <c r="H247" s="18">
        <v>416341</v>
      </c>
      <c r="I247" s="3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8" t="s">
        <v>91</v>
      </c>
      <c r="C248" s="18">
        <v>209094.47728699999</v>
      </c>
      <c r="D248" s="18">
        <v>487641.334432</v>
      </c>
      <c r="E248" s="18">
        <v>696735.81171899999</v>
      </c>
      <c r="F248" s="18">
        <v>175416</v>
      </c>
      <c r="G248" s="18">
        <v>312553</v>
      </c>
      <c r="H248" s="18">
        <v>487969</v>
      </c>
      <c r="I248" s="3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8" t="s">
        <v>92</v>
      </c>
      <c r="C249" s="18">
        <v>235520.908879</v>
      </c>
      <c r="D249" s="18">
        <v>557866.47281900002</v>
      </c>
      <c r="E249" s="18">
        <v>793387.38169800001</v>
      </c>
      <c r="F249" s="18">
        <v>200017</v>
      </c>
      <c r="G249" s="18">
        <v>355685</v>
      </c>
      <c r="H249" s="18">
        <v>555702</v>
      </c>
      <c r="I249" s="3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8" t="s">
        <v>93</v>
      </c>
      <c r="C250" s="18">
        <v>259080.00425500004</v>
      </c>
      <c r="D250" s="18">
        <v>616797.87704299996</v>
      </c>
      <c r="E250" s="18">
        <v>875877.88129799999</v>
      </c>
      <c r="F250" s="18">
        <v>221544</v>
      </c>
      <c r="G250" s="18">
        <v>394197</v>
      </c>
      <c r="H250" s="18">
        <v>615741</v>
      </c>
      <c r="I250" s="3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8" t="s">
        <v>94</v>
      </c>
      <c r="C251" s="18">
        <v>290591.22727400006</v>
      </c>
      <c r="D251" s="18">
        <v>687201.92726299993</v>
      </c>
      <c r="E251" s="18">
        <v>977793.15453699999</v>
      </c>
      <c r="F251" s="18">
        <v>249516</v>
      </c>
      <c r="G251" s="18">
        <v>442754</v>
      </c>
      <c r="H251" s="18">
        <v>692270</v>
      </c>
      <c r="I251" s="3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8" t="s">
        <v>95</v>
      </c>
      <c r="C252" s="18">
        <v>315805.19106900005</v>
      </c>
      <c r="D252" s="18">
        <v>744556.4868389999</v>
      </c>
      <c r="E252" s="18">
        <v>1060361.6779080001</v>
      </c>
      <c r="F252" s="18">
        <v>272343</v>
      </c>
      <c r="G252" s="18">
        <v>482865</v>
      </c>
      <c r="H252" s="18">
        <v>755208</v>
      </c>
      <c r="I252" s="3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4" t="s">
        <v>96</v>
      </c>
      <c r="C253" s="19">
        <v>347207.71292600007</v>
      </c>
      <c r="D253" s="19">
        <v>810214.37394499988</v>
      </c>
      <c r="E253" s="19">
        <v>1157422.086871</v>
      </c>
      <c r="F253" s="19">
        <v>297002</v>
      </c>
      <c r="G253" s="19">
        <v>525634</v>
      </c>
      <c r="H253" s="19">
        <v>822636</v>
      </c>
      <c r="I253" s="3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7" t="s">
        <v>97</v>
      </c>
      <c r="C254" s="18">
        <v>37314.386847000002</v>
      </c>
      <c r="D254" s="18">
        <v>87165.825914999994</v>
      </c>
      <c r="E254" s="18">
        <v>124480.212762</v>
      </c>
      <c r="F254" s="18">
        <v>29248</v>
      </c>
      <c r="G254" s="18">
        <v>50766</v>
      </c>
      <c r="H254" s="18">
        <v>80014</v>
      </c>
      <c r="I254" s="3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7" t="s">
        <v>98</v>
      </c>
      <c r="C255" s="18">
        <v>66405.035837000003</v>
      </c>
      <c r="D255" s="18">
        <v>152037.660244</v>
      </c>
      <c r="E255" s="18">
        <v>218442.696081</v>
      </c>
      <c r="F255" s="18">
        <v>50045</v>
      </c>
      <c r="G255" s="18">
        <v>88714</v>
      </c>
      <c r="H255" s="18">
        <v>138759</v>
      </c>
      <c r="I255" s="3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7" t="s">
        <v>99</v>
      </c>
      <c r="C256" s="18">
        <v>93009.161573000005</v>
      </c>
      <c r="D256" s="18">
        <v>217877.18531599999</v>
      </c>
      <c r="E256" s="18">
        <v>310886.34688899998</v>
      </c>
      <c r="F256" s="18">
        <v>73363</v>
      </c>
      <c r="G256" s="18">
        <v>130657</v>
      </c>
      <c r="H256" s="18">
        <v>204020</v>
      </c>
      <c r="I256" s="3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7" t="s">
        <v>100</v>
      </c>
      <c r="C257" s="18">
        <v>123747.425974</v>
      </c>
      <c r="D257" s="18">
        <v>284462.89303899999</v>
      </c>
      <c r="E257" s="18">
        <v>408210.319013</v>
      </c>
      <c r="F257" s="18">
        <v>97920</v>
      </c>
      <c r="G257" s="18">
        <v>174362</v>
      </c>
      <c r="H257" s="18">
        <v>272282</v>
      </c>
      <c r="I257" s="3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7" t="s">
        <v>101</v>
      </c>
      <c r="C258" s="18">
        <v>155239</v>
      </c>
      <c r="D258" s="18">
        <v>351819</v>
      </c>
      <c r="E258" s="18">
        <v>507058</v>
      </c>
      <c r="F258" s="18">
        <v>122681</v>
      </c>
      <c r="G258" s="18">
        <v>217594</v>
      </c>
      <c r="H258" s="18">
        <v>340275</v>
      </c>
      <c r="I258" s="3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7" t="s">
        <v>102</v>
      </c>
      <c r="C259" s="18">
        <v>181939.90154799999</v>
      </c>
      <c r="D259" s="18">
        <v>412071.90961099998</v>
      </c>
      <c r="E259" s="18">
        <v>594011.81115900003</v>
      </c>
      <c r="F259" s="18">
        <v>143087</v>
      </c>
      <c r="G259" s="18">
        <v>253882</v>
      </c>
      <c r="H259" s="18">
        <v>396969</v>
      </c>
      <c r="I259" s="3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7" t="s">
        <v>103</v>
      </c>
      <c r="C260" s="18">
        <v>214866.13472199999</v>
      </c>
      <c r="D260" s="18">
        <v>482672.82275799999</v>
      </c>
      <c r="E260" s="18">
        <v>697538.95747999998</v>
      </c>
      <c r="F260" s="18">
        <v>169820</v>
      </c>
      <c r="G260" s="18">
        <v>299517</v>
      </c>
      <c r="H260" s="18">
        <v>469337</v>
      </c>
      <c r="I260" s="3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7" t="s">
        <v>104</v>
      </c>
      <c r="C261" s="18">
        <v>244167.30254300003</v>
      </c>
      <c r="D261" s="18">
        <v>547589.49836600001</v>
      </c>
      <c r="E261" s="18">
        <v>791756.80090899998</v>
      </c>
      <c r="F261" s="18">
        <v>192068</v>
      </c>
      <c r="G261" s="18">
        <v>337723</v>
      </c>
      <c r="H261" s="18">
        <v>529791</v>
      </c>
      <c r="I261" s="3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7" t="s">
        <v>105</v>
      </c>
      <c r="C262" s="18">
        <v>273496.25505400001</v>
      </c>
      <c r="D262" s="18">
        <v>611701.16514900001</v>
      </c>
      <c r="E262" s="18">
        <v>885197.42020300007</v>
      </c>
      <c r="F262" s="18">
        <v>214559</v>
      </c>
      <c r="G262" s="18">
        <v>377263</v>
      </c>
      <c r="H262" s="18">
        <v>591822</v>
      </c>
      <c r="I262" s="3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7" t="s">
        <v>106</v>
      </c>
      <c r="C263" s="19">
        <v>304949.98104500002</v>
      </c>
      <c r="D263" s="19">
        <v>685116.89009799995</v>
      </c>
      <c r="E263" s="19">
        <v>990066.87114299997</v>
      </c>
      <c r="F263" s="19">
        <v>239622</v>
      </c>
      <c r="G263" s="19">
        <v>421499</v>
      </c>
      <c r="H263" s="19">
        <v>661121</v>
      </c>
      <c r="I263" s="3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9" t="s">
        <v>107</v>
      </c>
      <c r="C264" s="37"/>
      <c r="D264" s="37"/>
      <c r="E264" s="37"/>
      <c r="F264" s="37"/>
      <c r="G264" s="37"/>
      <c r="H264" s="3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30"/>
      <c r="C265" s="3"/>
      <c r="D265" s="3"/>
      <c r="E265" s="3"/>
      <c r="F265" s="3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3"/>
      <c r="C266" s="3"/>
      <c r="D266" s="3"/>
      <c r="E266" s="3"/>
      <c r="F266" s="3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49"/>
      <c r="C267" s="42"/>
      <c r="D267" s="43"/>
      <c r="E267" s="3"/>
      <c r="F267" s="3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3"/>
      <c r="C268" s="3"/>
      <c r="D268" s="3"/>
      <c r="E268" s="3"/>
      <c r="F268" s="3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3"/>
      <c r="C269" s="3"/>
      <c r="D269" s="3"/>
      <c r="E269" s="3"/>
      <c r="F269" s="3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3"/>
      <c r="C270" s="3"/>
      <c r="D270" s="3"/>
      <c r="E270" s="3"/>
      <c r="F270" s="3"/>
      <c r="G270" s="3"/>
      <c r="H270" s="3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3"/>
      <c r="C271" s="3"/>
      <c r="D271" s="3"/>
      <c r="E271" s="3"/>
      <c r="F271" s="3"/>
      <c r="G271" s="3"/>
      <c r="H271" s="3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3"/>
      <c r="C272" s="3"/>
      <c r="D272" s="3"/>
      <c r="E272" s="3"/>
      <c r="F272" s="3"/>
      <c r="G272" s="3"/>
      <c r="H272" s="3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3"/>
      <c r="C273" s="3"/>
      <c r="D273" s="3"/>
      <c r="E273" s="3"/>
      <c r="F273" s="3"/>
      <c r="G273" s="3"/>
      <c r="H273" s="3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3"/>
      <c r="C274" s="3"/>
      <c r="D274" s="3"/>
      <c r="E274" s="3"/>
      <c r="F274" s="3"/>
      <c r="G274" s="3"/>
      <c r="H274" s="3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3"/>
      <c r="C275" s="3"/>
      <c r="D275" s="3"/>
      <c r="E275" s="3"/>
      <c r="F275" s="3"/>
      <c r="G275" s="3"/>
      <c r="H275" s="3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3"/>
      <c r="C276" s="3"/>
      <c r="D276" s="3"/>
      <c r="E276" s="3"/>
      <c r="F276" s="3"/>
      <c r="G276" s="3"/>
      <c r="H276" s="3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3"/>
      <c r="C277" s="3"/>
      <c r="D277" s="3"/>
      <c r="E277" s="3"/>
      <c r="F277" s="3"/>
      <c r="G277" s="3"/>
      <c r="H277" s="3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3"/>
      <c r="C278" s="3"/>
      <c r="D278" s="3"/>
      <c r="E278" s="3"/>
      <c r="F278" s="3"/>
      <c r="G278" s="3"/>
      <c r="H278" s="3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3"/>
      <c r="C279" s="3"/>
      <c r="D279" s="3"/>
      <c r="E279" s="3"/>
      <c r="F279" s="3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3"/>
      <c r="C280" s="3"/>
      <c r="D280" s="3"/>
      <c r="E280" s="3"/>
      <c r="F280" s="3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3"/>
      <c r="C281" s="3"/>
      <c r="D281" s="3"/>
      <c r="E281" s="3"/>
      <c r="F281" s="3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3"/>
      <c r="C282" s="3"/>
      <c r="D282" s="3"/>
      <c r="E282" s="3"/>
      <c r="F282" s="3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3"/>
      <c r="C283" s="3"/>
      <c r="D283" s="3"/>
      <c r="E283" s="3"/>
      <c r="F283" s="3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3"/>
      <c r="C284" s="3"/>
      <c r="D284" s="3"/>
      <c r="E284" s="3"/>
      <c r="F284" s="3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3"/>
      <c r="C285" s="3"/>
      <c r="D285" s="3"/>
      <c r="E285" s="3"/>
      <c r="F285" s="3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3"/>
      <c r="C286" s="3"/>
      <c r="D286" s="3"/>
      <c r="E286" s="3"/>
      <c r="F286" s="3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3"/>
      <c r="C287" s="3"/>
      <c r="D287" s="3"/>
      <c r="E287" s="3"/>
      <c r="F287" s="3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3"/>
      <c r="C288" s="3"/>
      <c r="D288" s="3"/>
      <c r="E288" s="3"/>
      <c r="F288" s="3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3"/>
      <c r="C289" s="3"/>
      <c r="D289" s="3"/>
      <c r="E289" s="3"/>
      <c r="F289" s="3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3"/>
      <c r="C290" s="3"/>
      <c r="D290" s="3"/>
      <c r="E290" s="3"/>
      <c r="F290" s="3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3"/>
      <c r="C291" s="3"/>
      <c r="D291" s="3"/>
      <c r="E291" s="3"/>
      <c r="F291" s="3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3"/>
      <c r="C292" s="3"/>
      <c r="D292" s="3"/>
      <c r="E292" s="3"/>
      <c r="F292" s="3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3"/>
      <c r="C293" s="3"/>
      <c r="D293" s="3"/>
      <c r="E293" s="3"/>
      <c r="F293" s="3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3"/>
      <c r="C294" s="3"/>
      <c r="D294" s="3"/>
      <c r="E294" s="3"/>
      <c r="F294" s="3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3"/>
      <c r="C295" s="3"/>
      <c r="D295" s="3"/>
      <c r="E295" s="3"/>
      <c r="F295" s="3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3"/>
      <c r="C296" s="3"/>
      <c r="D296" s="3"/>
      <c r="E296" s="3"/>
      <c r="F296" s="3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3"/>
      <c r="C297" s="3"/>
      <c r="D297" s="3"/>
      <c r="E297" s="3"/>
      <c r="F297" s="3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3"/>
      <c r="C298" s="3"/>
      <c r="D298" s="3"/>
      <c r="E298" s="3"/>
      <c r="F298" s="3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3"/>
      <c r="C299" s="3"/>
      <c r="D299" s="3"/>
      <c r="E299" s="3"/>
      <c r="F299" s="3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3"/>
      <c r="C300" s="3"/>
      <c r="D300" s="3"/>
      <c r="E300" s="3"/>
      <c r="F300" s="3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3"/>
      <c r="C301" s="3"/>
      <c r="D301" s="3"/>
      <c r="E301" s="3"/>
      <c r="F301" s="3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3"/>
      <c r="C302" s="3"/>
      <c r="D302" s="3"/>
      <c r="E302" s="3"/>
      <c r="F302" s="3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3"/>
      <c r="C303" s="3"/>
      <c r="D303" s="3"/>
      <c r="E303" s="3"/>
      <c r="F303" s="3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3"/>
      <c r="C304" s="3"/>
      <c r="D304" s="3"/>
      <c r="E304" s="3"/>
      <c r="F304" s="3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3"/>
      <c r="C305" s="3"/>
      <c r="D305" s="3"/>
      <c r="E305" s="3"/>
      <c r="F305" s="3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3"/>
      <c r="C306" s="3"/>
      <c r="D306" s="3"/>
      <c r="E306" s="3"/>
      <c r="F306" s="3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3"/>
      <c r="C307" s="3"/>
      <c r="D307" s="3"/>
      <c r="E307" s="3"/>
      <c r="F307" s="3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3"/>
      <c r="C308" s="3"/>
      <c r="D308" s="3"/>
      <c r="E308" s="3"/>
      <c r="F308" s="3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3"/>
      <c r="C309" s="3"/>
      <c r="D309" s="3"/>
      <c r="E309" s="3"/>
      <c r="F309" s="3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3"/>
      <c r="C310" s="3"/>
      <c r="D310" s="3"/>
      <c r="E310" s="3"/>
      <c r="F310" s="3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3"/>
      <c r="C311" s="3"/>
      <c r="D311" s="3"/>
      <c r="E311" s="3"/>
      <c r="F311" s="3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3"/>
      <c r="C312" s="3"/>
      <c r="D312" s="3"/>
      <c r="E312" s="3"/>
      <c r="F312" s="3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3"/>
      <c r="C313" s="3"/>
      <c r="D313" s="3"/>
      <c r="E313" s="3"/>
      <c r="F313" s="3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3"/>
      <c r="C314" s="3"/>
      <c r="D314" s="3"/>
      <c r="E314" s="3"/>
      <c r="F314" s="3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3"/>
      <c r="C315" s="3"/>
      <c r="D315" s="3"/>
      <c r="E315" s="3"/>
      <c r="F315" s="3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3"/>
      <c r="C316" s="3"/>
      <c r="D316" s="3"/>
      <c r="E316" s="3"/>
      <c r="F316" s="3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3"/>
      <c r="C317" s="3"/>
      <c r="D317" s="3"/>
      <c r="E317" s="3"/>
      <c r="F317" s="3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3"/>
      <c r="C318" s="3"/>
      <c r="D318" s="3"/>
      <c r="E318" s="3"/>
      <c r="F318" s="3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3"/>
      <c r="C319" s="3"/>
      <c r="D319" s="3"/>
      <c r="E319" s="3"/>
      <c r="F319" s="3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3"/>
      <c r="C320" s="3"/>
      <c r="D320" s="3"/>
      <c r="E320" s="3"/>
      <c r="F320" s="3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3"/>
      <c r="C321" s="3"/>
      <c r="D321" s="3"/>
      <c r="E321" s="3"/>
      <c r="F321" s="3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3"/>
      <c r="C322" s="3"/>
      <c r="D322" s="3"/>
      <c r="E322" s="3"/>
      <c r="F322" s="3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3"/>
      <c r="C323" s="3"/>
      <c r="D323" s="3"/>
      <c r="E323" s="3"/>
      <c r="F323" s="3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3"/>
      <c r="C324" s="3"/>
      <c r="D324" s="3"/>
      <c r="E324" s="3"/>
      <c r="F324" s="3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3"/>
      <c r="C325" s="3"/>
      <c r="D325" s="3"/>
      <c r="E325" s="3"/>
      <c r="F325" s="3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3"/>
      <c r="C326" s="3"/>
      <c r="D326" s="3"/>
      <c r="E326" s="3"/>
      <c r="F326" s="3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3"/>
      <c r="C327" s="3"/>
      <c r="D327" s="3"/>
      <c r="E327" s="3"/>
      <c r="F327" s="3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3"/>
      <c r="C328" s="3"/>
      <c r="D328" s="3"/>
      <c r="E328" s="3"/>
      <c r="F328" s="3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3"/>
      <c r="C329" s="3"/>
      <c r="D329" s="3"/>
      <c r="E329" s="3"/>
      <c r="F329" s="3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3"/>
      <c r="C330" s="3"/>
      <c r="D330" s="3"/>
      <c r="E330" s="3"/>
      <c r="F330" s="3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3"/>
      <c r="C331" s="3"/>
      <c r="D331" s="3"/>
      <c r="E331" s="3"/>
      <c r="F331" s="3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3"/>
      <c r="C332" s="3"/>
      <c r="D332" s="3"/>
      <c r="E332" s="3"/>
      <c r="F332" s="3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3"/>
      <c r="C333" s="3"/>
      <c r="D333" s="3"/>
      <c r="E333" s="3"/>
      <c r="F333" s="3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3"/>
      <c r="C334" s="3"/>
      <c r="D334" s="3"/>
      <c r="E334" s="3"/>
      <c r="F334" s="3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3"/>
      <c r="C335" s="3"/>
      <c r="D335" s="3"/>
      <c r="E335" s="3"/>
      <c r="F335" s="3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3"/>
      <c r="C336" s="3"/>
      <c r="D336" s="3"/>
      <c r="E336" s="3"/>
      <c r="F336" s="3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3"/>
      <c r="C337" s="3"/>
      <c r="D337" s="3"/>
      <c r="E337" s="3"/>
      <c r="F337" s="3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3"/>
      <c r="C338" s="3"/>
      <c r="D338" s="3"/>
      <c r="E338" s="3"/>
      <c r="F338" s="3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3"/>
      <c r="C339" s="3"/>
      <c r="D339" s="3"/>
      <c r="E339" s="3"/>
      <c r="F339" s="3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3"/>
      <c r="C340" s="3"/>
      <c r="D340" s="3"/>
      <c r="E340" s="3"/>
      <c r="F340" s="3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3"/>
      <c r="C341" s="3"/>
      <c r="D341" s="3"/>
      <c r="E341" s="3"/>
      <c r="F341" s="3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3"/>
      <c r="C342" s="3"/>
      <c r="D342" s="3"/>
      <c r="E342" s="3"/>
      <c r="F342" s="3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3"/>
      <c r="C343" s="3"/>
      <c r="D343" s="3"/>
      <c r="E343" s="3"/>
      <c r="F343" s="3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3"/>
      <c r="C344" s="3"/>
      <c r="D344" s="3"/>
      <c r="E344" s="3"/>
      <c r="F344" s="3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3"/>
      <c r="C345" s="3"/>
      <c r="D345" s="3"/>
      <c r="E345" s="3"/>
      <c r="F345" s="3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3"/>
      <c r="C346" s="3"/>
      <c r="D346" s="3"/>
      <c r="E346" s="3"/>
      <c r="F346" s="3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3"/>
      <c r="C347" s="3"/>
      <c r="D347" s="3"/>
      <c r="E347" s="3"/>
      <c r="F347" s="3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3"/>
      <c r="C348" s="3"/>
      <c r="D348" s="3"/>
      <c r="E348" s="3"/>
      <c r="F348" s="3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3"/>
      <c r="C349" s="3"/>
      <c r="D349" s="3"/>
      <c r="E349" s="3"/>
      <c r="F349" s="3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3"/>
      <c r="C350" s="3"/>
      <c r="D350" s="3"/>
      <c r="E350" s="3"/>
      <c r="F350" s="3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3"/>
      <c r="C351" s="3"/>
      <c r="D351" s="3"/>
      <c r="E351" s="3"/>
      <c r="F351" s="3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3"/>
      <c r="C352" s="3"/>
      <c r="D352" s="3"/>
      <c r="E352" s="3"/>
      <c r="F352" s="3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3"/>
      <c r="C353" s="3"/>
      <c r="D353" s="3"/>
      <c r="E353" s="3"/>
      <c r="F353" s="3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3"/>
      <c r="C354" s="3"/>
      <c r="D354" s="3"/>
      <c r="E354" s="3"/>
      <c r="F354" s="3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3"/>
      <c r="C355" s="3"/>
      <c r="D355" s="3"/>
      <c r="E355" s="3"/>
      <c r="F355" s="3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3"/>
      <c r="C356" s="3"/>
      <c r="D356" s="3"/>
      <c r="E356" s="3"/>
      <c r="F356" s="3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3"/>
      <c r="C357" s="3"/>
      <c r="D357" s="3"/>
      <c r="E357" s="3"/>
      <c r="F357" s="3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3"/>
      <c r="C358" s="3"/>
      <c r="D358" s="3"/>
      <c r="E358" s="3"/>
      <c r="F358" s="3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3"/>
      <c r="C359" s="3"/>
      <c r="D359" s="3"/>
      <c r="E359" s="3"/>
      <c r="F359" s="3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3"/>
      <c r="C360" s="3"/>
      <c r="D360" s="3"/>
      <c r="E360" s="3"/>
      <c r="F360" s="3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3"/>
      <c r="C361" s="3"/>
      <c r="D361" s="3"/>
      <c r="E361" s="3"/>
      <c r="F361" s="3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3"/>
      <c r="C362" s="3"/>
      <c r="D362" s="3"/>
      <c r="E362" s="3"/>
      <c r="F362" s="3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3"/>
      <c r="C363" s="3"/>
      <c r="D363" s="3"/>
      <c r="E363" s="3"/>
      <c r="F363" s="3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3"/>
      <c r="C364" s="3"/>
      <c r="D364" s="3"/>
      <c r="E364" s="3"/>
      <c r="F364" s="3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3"/>
      <c r="C365" s="3"/>
      <c r="D365" s="3"/>
      <c r="E365" s="3"/>
      <c r="F365" s="3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3"/>
      <c r="C366" s="3"/>
      <c r="D366" s="3"/>
      <c r="E366" s="3"/>
      <c r="F366" s="3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3"/>
      <c r="C367" s="3"/>
      <c r="D367" s="3"/>
      <c r="E367" s="3"/>
      <c r="F367" s="3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3"/>
      <c r="C368" s="3"/>
      <c r="D368" s="3"/>
      <c r="E368" s="3"/>
      <c r="F368" s="3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3"/>
      <c r="C369" s="3"/>
      <c r="D369" s="3"/>
      <c r="E369" s="3"/>
      <c r="F369" s="3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3"/>
      <c r="C370" s="3"/>
      <c r="D370" s="3"/>
      <c r="E370" s="3"/>
      <c r="F370" s="3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3"/>
      <c r="C371" s="3"/>
      <c r="D371" s="3"/>
      <c r="E371" s="3"/>
      <c r="F371" s="3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3"/>
      <c r="C372" s="3"/>
      <c r="D372" s="3"/>
      <c r="E372" s="3"/>
      <c r="F372" s="3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3"/>
      <c r="C373" s="3"/>
      <c r="D373" s="3"/>
      <c r="E373" s="3"/>
      <c r="F373" s="3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3"/>
      <c r="C374" s="3"/>
      <c r="D374" s="3"/>
      <c r="E374" s="3"/>
      <c r="F374" s="3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3"/>
      <c r="C375" s="3"/>
      <c r="D375" s="3"/>
      <c r="E375" s="3"/>
      <c r="F375" s="3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3"/>
      <c r="C376" s="3"/>
      <c r="D376" s="3"/>
      <c r="E376" s="3"/>
      <c r="F376" s="3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3"/>
      <c r="C377" s="3"/>
      <c r="D377" s="3"/>
      <c r="E377" s="3"/>
      <c r="F377" s="3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3"/>
      <c r="C378" s="3"/>
      <c r="D378" s="3"/>
      <c r="E378" s="3"/>
      <c r="F378" s="3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3"/>
      <c r="C379" s="3"/>
      <c r="D379" s="3"/>
      <c r="E379" s="3"/>
      <c r="F379" s="3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3"/>
      <c r="C380" s="3"/>
      <c r="D380" s="3"/>
      <c r="E380" s="3"/>
      <c r="F380" s="3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3"/>
      <c r="C381" s="3"/>
      <c r="D381" s="3"/>
      <c r="E381" s="3"/>
      <c r="F381" s="3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3"/>
      <c r="C382" s="3"/>
      <c r="D382" s="3"/>
      <c r="E382" s="3"/>
      <c r="F382" s="3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3"/>
      <c r="C383" s="3"/>
      <c r="D383" s="3"/>
      <c r="E383" s="3"/>
      <c r="F383" s="3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3"/>
      <c r="C384" s="3"/>
      <c r="D384" s="3"/>
      <c r="E384" s="3"/>
      <c r="F384" s="3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3"/>
      <c r="C385" s="3"/>
      <c r="D385" s="3"/>
      <c r="E385" s="3"/>
      <c r="F385" s="3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3"/>
      <c r="C386" s="3"/>
      <c r="D386" s="3"/>
      <c r="E386" s="3"/>
      <c r="F386" s="3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3"/>
      <c r="C387" s="3"/>
      <c r="D387" s="3"/>
      <c r="E387" s="3"/>
      <c r="F387" s="3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3"/>
      <c r="C388" s="3"/>
      <c r="D388" s="3"/>
      <c r="E388" s="3"/>
      <c r="F388" s="3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3"/>
      <c r="C389" s="3"/>
      <c r="D389" s="3"/>
      <c r="E389" s="3"/>
      <c r="F389" s="3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3"/>
      <c r="C390" s="3"/>
      <c r="D390" s="3"/>
      <c r="E390" s="3"/>
      <c r="F390" s="3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3"/>
      <c r="C391" s="3"/>
      <c r="D391" s="3"/>
      <c r="E391" s="3"/>
      <c r="F391" s="3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3"/>
      <c r="C392" s="3"/>
      <c r="D392" s="3"/>
      <c r="E392" s="3"/>
      <c r="F392" s="3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3"/>
      <c r="C393" s="3"/>
      <c r="D393" s="3"/>
      <c r="E393" s="3"/>
      <c r="F393" s="3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3"/>
      <c r="C394" s="3"/>
      <c r="D394" s="3"/>
      <c r="E394" s="3"/>
      <c r="F394" s="3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3"/>
      <c r="C395" s="3"/>
      <c r="D395" s="3"/>
      <c r="E395" s="3"/>
      <c r="F395" s="3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3"/>
      <c r="C396" s="3"/>
      <c r="D396" s="3"/>
      <c r="E396" s="3"/>
      <c r="F396" s="3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3"/>
      <c r="C397" s="3"/>
      <c r="D397" s="3"/>
      <c r="E397" s="3"/>
      <c r="F397" s="3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3"/>
      <c r="C398" s="3"/>
      <c r="D398" s="3"/>
      <c r="E398" s="3"/>
      <c r="F398" s="3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3"/>
      <c r="C399" s="3"/>
      <c r="D399" s="3"/>
      <c r="E399" s="3"/>
      <c r="F399" s="3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3"/>
      <c r="C400" s="3"/>
      <c r="D400" s="3"/>
      <c r="E400" s="3"/>
      <c r="F400" s="3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3"/>
      <c r="C401" s="3"/>
      <c r="D401" s="3"/>
      <c r="E401" s="3"/>
      <c r="F401" s="3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3"/>
      <c r="C402" s="3"/>
      <c r="D402" s="3"/>
      <c r="E402" s="3"/>
      <c r="F402" s="3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3"/>
      <c r="C403" s="3"/>
      <c r="D403" s="3"/>
      <c r="E403" s="3"/>
      <c r="F403" s="3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3"/>
      <c r="C404" s="3"/>
      <c r="D404" s="3"/>
      <c r="E404" s="3"/>
      <c r="F404" s="3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3"/>
      <c r="C405" s="3"/>
      <c r="D405" s="3"/>
      <c r="E405" s="3"/>
      <c r="F405" s="3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3"/>
      <c r="C406" s="3"/>
      <c r="D406" s="3"/>
      <c r="E406" s="3"/>
      <c r="F406" s="3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3"/>
      <c r="C407" s="3"/>
      <c r="D407" s="3"/>
      <c r="E407" s="3"/>
      <c r="F407" s="3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3"/>
      <c r="C408" s="3"/>
      <c r="D408" s="3"/>
      <c r="E408" s="3"/>
      <c r="F408" s="3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3"/>
      <c r="C409" s="3"/>
      <c r="D409" s="3"/>
      <c r="E409" s="3"/>
      <c r="F409" s="3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3"/>
      <c r="C410" s="3"/>
      <c r="D410" s="3"/>
      <c r="E410" s="3"/>
      <c r="F410" s="3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3"/>
      <c r="C411" s="3"/>
      <c r="D411" s="3"/>
      <c r="E411" s="3"/>
      <c r="F411" s="3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3"/>
      <c r="C412" s="3"/>
      <c r="D412" s="3"/>
      <c r="E412" s="3"/>
      <c r="F412" s="3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3"/>
      <c r="C413" s="3"/>
      <c r="D413" s="3"/>
      <c r="E413" s="3"/>
      <c r="F413" s="3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3"/>
      <c r="C414" s="3"/>
      <c r="D414" s="3"/>
      <c r="E414" s="3"/>
      <c r="F414" s="3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3"/>
      <c r="C415" s="3"/>
      <c r="D415" s="3"/>
      <c r="E415" s="3"/>
      <c r="F415" s="3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3"/>
      <c r="C416" s="3"/>
      <c r="D416" s="3"/>
      <c r="E416" s="3"/>
      <c r="F416" s="3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3"/>
      <c r="C417" s="3"/>
      <c r="D417" s="3"/>
      <c r="E417" s="3"/>
      <c r="F417" s="3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3"/>
      <c r="C418" s="3"/>
      <c r="D418" s="3"/>
      <c r="E418" s="3"/>
      <c r="F418" s="3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3"/>
      <c r="C419" s="3"/>
      <c r="D419" s="3"/>
      <c r="E419" s="3"/>
      <c r="F419" s="3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3"/>
      <c r="C420" s="3"/>
      <c r="D420" s="3"/>
      <c r="E420" s="3"/>
      <c r="F420" s="3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3"/>
      <c r="C421" s="3"/>
      <c r="D421" s="3"/>
      <c r="E421" s="3"/>
      <c r="F421" s="3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3"/>
      <c r="C422" s="3"/>
      <c r="D422" s="3"/>
      <c r="E422" s="3"/>
      <c r="F422" s="3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3"/>
      <c r="C423" s="3"/>
      <c r="D423" s="3"/>
      <c r="E423" s="3"/>
      <c r="F423" s="3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3"/>
      <c r="C424" s="3"/>
      <c r="D424" s="3"/>
      <c r="E424" s="3"/>
      <c r="F424" s="3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3"/>
      <c r="C425" s="3"/>
      <c r="D425" s="3"/>
      <c r="E425" s="3"/>
      <c r="F425" s="3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3"/>
      <c r="C426" s="3"/>
      <c r="D426" s="3"/>
      <c r="E426" s="3"/>
      <c r="F426" s="3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3"/>
      <c r="C427" s="3"/>
      <c r="D427" s="3"/>
      <c r="E427" s="3"/>
      <c r="F427" s="3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3"/>
      <c r="C428" s="3"/>
      <c r="D428" s="3"/>
      <c r="E428" s="3"/>
      <c r="F428" s="3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3"/>
      <c r="C429" s="3"/>
      <c r="D429" s="3"/>
      <c r="E429" s="3"/>
      <c r="F429" s="3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3"/>
      <c r="C430" s="3"/>
      <c r="D430" s="3"/>
      <c r="E430" s="3"/>
      <c r="F430" s="3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3"/>
      <c r="C431" s="3"/>
      <c r="D431" s="3"/>
      <c r="E431" s="3"/>
      <c r="F431" s="3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3"/>
      <c r="C432" s="3"/>
      <c r="D432" s="3"/>
      <c r="E432" s="3"/>
      <c r="F432" s="3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3"/>
      <c r="C433" s="3"/>
      <c r="D433" s="3"/>
      <c r="E433" s="3"/>
      <c r="F433" s="3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3"/>
      <c r="C434" s="3"/>
      <c r="D434" s="3"/>
      <c r="E434" s="3"/>
      <c r="F434" s="3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3"/>
      <c r="C435" s="3"/>
      <c r="D435" s="3"/>
      <c r="E435" s="3"/>
      <c r="F435" s="3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3"/>
      <c r="C436" s="3"/>
      <c r="D436" s="3"/>
      <c r="E436" s="3"/>
      <c r="F436" s="3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3"/>
      <c r="C437" s="3"/>
      <c r="D437" s="3"/>
      <c r="E437" s="3"/>
      <c r="F437" s="3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3"/>
      <c r="C438" s="3"/>
      <c r="D438" s="3"/>
      <c r="E438" s="3"/>
      <c r="F438" s="3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3"/>
      <c r="C439" s="3"/>
      <c r="D439" s="3"/>
      <c r="E439" s="3"/>
      <c r="F439" s="3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3"/>
      <c r="C440" s="3"/>
      <c r="D440" s="3"/>
      <c r="E440" s="3"/>
      <c r="F440" s="3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3"/>
      <c r="C441" s="3"/>
      <c r="D441" s="3"/>
      <c r="E441" s="3"/>
      <c r="F441" s="3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3"/>
      <c r="C442" s="3"/>
      <c r="D442" s="3"/>
      <c r="E442" s="3"/>
      <c r="F442" s="3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3"/>
      <c r="C443" s="3"/>
      <c r="D443" s="3"/>
      <c r="E443" s="3"/>
      <c r="F443" s="3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3"/>
      <c r="C444" s="3"/>
      <c r="D444" s="3"/>
      <c r="E444" s="3"/>
      <c r="F444" s="3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3"/>
      <c r="C445" s="3"/>
      <c r="D445" s="3"/>
      <c r="E445" s="3"/>
      <c r="F445" s="3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3"/>
      <c r="C446" s="3"/>
      <c r="D446" s="3"/>
      <c r="E446" s="3"/>
      <c r="F446" s="3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3"/>
      <c r="C447" s="3"/>
      <c r="D447" s="3"/>
      <c r="E447" s="3"/>
      <c r="F447" s="3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3"/>
      <c r="C448" s="3"/>
      <c r="D448" s="3"/>
      <c r="E448" s="3"/>
      <c r="F448" s="3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3"/>
      <c r="C449" s="3"/>
      <c r="D449" s="3"/>
      <c r="E449" s="3"/>
      <c r="F449" s="3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3"/>
      <c r="C450" s="3"/>
      <c r="D450" s="3"/>
      <c r="E450" s="3"/>
      <c r="F450" s="3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3"/>
      <c r="C451" s="3"/>
      <c r="D451" s="3"/>
      <c r="E451" s="3"/>
      <c r="F451" s="3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3"/>
      <c r="C452" s="3"/>
      <c r="D452" s="3"/>
      <c r="E452" s="3"/>
      <c r="F452" s="3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3"/>
      <c r="C453" s="3"/>
      <c r="D453" s="3"/>
      <c r="E453" s="3"/>
      <c r="F453" s="3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3"/>
      <c r="C454" s="3"/>
      <c r="D454" s="3"/>
      <c r="E454" s="3"/>
      <c r="F454" s="3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3"/>
      <c r="C455" s="3"/>
      <c r="D455" s="3"/>
      <c r="E455" s="3"/>
      <c r="F455" s="3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3"/>
      <c r="C456" s="3"/>
      <c r="D456" s="3"/>
      <c r="E456" s="3"/>
      <c r="F456" s="3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3"/>
      <c r="C457" s="3"/>
      <c r="D457" s="3"/>
      <c r="E457" s="3"/>
      <c r="F457" s="3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3"/>
      <c r="C458" s="3"/>
      <c r="D458" s="3"/>
      <c r="E458" s="3"/>
      <c r="F458" s="3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3"/>
      <c r="C459" s="3"/>
      <c r="D459" s="3"/>
      <c r="E459" s="3"/>
      <c r="F459" s="3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3"/>
      <c r="C460" s="3"/>
      <c r="D460" s="3"/>
      <c r="E460" s="3"/>
      <c r="F460" s="3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3"/>
      <c r="C461" s="3"/>
      <c r="D461" s="3"/>
      <c r="E461" s="3"/>
      <c r="F461" s="3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3"/>
      <c r="C462" s="3"/>
      <c r="D462" s="3"/>
      <c r="E462" s="3"/>
      <c r="F462" s="3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3"/>
      <c r="C463" s="3"/>
      <c r="D463" s="3"/>
      <c r="E463" s="3"/>
      <c r="F463" s="3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3"/>
      <c r="C464" s="3"/>
      <c r="D464" s="3"/>
      <c r="E464" s="3"/>
      <c r="F464" s="3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3"/>
      <c r="C465" s="3"/>
      <c r="D465" s="3"/>
      <c r="E465" s="3"/>
      <c r="F465" s="3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3"/>
      <c r="C466" s="3"/>
      <c r="D466" s="3"/>
      <c r="E466" s="3"/>
      <c r="F466" s="3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3"/>
      <c r="C467" s="3"/>
      <c r="D467" s="3"/>
      <c r="E467" s="3"/>
      <c r="F467" s="3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3"/>
      <c r="C468" s="3"/>
      <c r="D468" s="3"/>
      <c r="E468" s="3"/>
      <c r="F468" s="3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3"/>
      <c r="C469" s="3"/>
      <c r="D469" s="3"/>
      <c r="E469" s="3"/>
      <c r="F469" s="3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3"/>
      <c r="C470" s="3"/>
      <c r="D470" s="3"/>
      <c r="E470" s="3"/>
      <c r="F470" s="3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3"/>
      <c r="C471" s="3"/>
      <c r="D471" s="3"/>
      <c r="E471" s="3"/>
      <c r="F471" s="3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3"/>
      <c r="C472" s="3"/>
      <c r="D472" s="3"/>
      <c r="E472" s="3"/>
      <c r="F472" s="3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3"/>
      <c r="C473" s="3"/>
      <c r="D473" s="3"/>
      <c r="E473" s="3"/>
      <c r="F473" s="3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3"/>
      <c r="C474" s="3"/>
      <c r="D474" s="3"/>
      <c r="E474" s="3"/>
      <c r="F474" s="3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3"/>
      <c r="C475" s="3"/>
      <c r="D475" s="3"/>
      <c r="E475" s="3"/>
      <c r="F475" s="3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3"/>
      <c r="C476" s="3"/>
      <c r="D476" s="3"/>
      <c r="E476" s="3"/>
      <c r="F476" s="3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3"/>
      <c r="C477" s="3"/>
      <c r="D477" s="3"/>
      <c r="E477" s="3"/>
      <c r="F477" s="3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3"/>
      <c r="C478" s="3"/>
      <c r="D478" s="3"/>
      <c r="E478" s="3"/>
      <c r="F478" s="3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3"/>
      <c r="C479" s="3"/>
      <c r="D479" s="3"/>
      <c r="E479" s="3"/>
      <c r="F479" s="3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3"/>
      <c r="C480" s="3"/>
      <c r="D480" s="3"/>
      <c r="E480" s="3"/>
      <c r="F480" s="3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3"/>
      <c r="C481" s="3"/>
      <c r="D481" s="3"/>
      <c r="E481" s="3"/>
      <c r="F481" s="3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3"/>
      <c r="C482" s="3"/>
      <c r="D482" s="3"/>
      <c r="E482" s="3"/>
      <c r="F482" s="3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3"/>
      <c r="C483" s="3"/>
      <c r="D483" s="3"/>
      <c r="E483" s="3"/>
      <c r="F483" s="3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3"/>
      <c r="C484" s="3"/>
      <c r="D484" s="3"/>
      <c r="E484" s="3"/>
      <c r="F484" s="3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3"/>
      <c r="C485" s="3"/>
      <c r="D485" s="3"/>
      <c r="E485" s="3"/>
      <c r="F485" s="3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3"/>
      <c r="C486" s="3"/>
      <c r="D486" s="3"/>
      <c r="E486" s="3"/>
      <c r="F486" s="3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3"/>
      <c r="C487" s="3"/>
      <c r="D487" s="3"/>
      <c r="E487" s="3"/>
      <c r="F487" s="3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3"/>
      <c r="C488" s="3"/>
      <c r="D488" s="3"/>
      <c r="E488" s="3"/>
      <c r="F488" s="3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3"/>
      <c r="C489" s="3"/>
      <c r="D489" s="3"/>
      <c r="E489" s="3"/>
      <c r="F489" s="3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3"/>
      <c r="C490" s="3"/>
      <c r="D490" s="3"/>
      <c r="E490" s="3"/>
      <c r="F490" s="3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3"/>
      <c r="C491" s="3"/>
      <c r="D491" s="3"/>
      <c r="E491" s="3"/>
      <c r="F491" s="3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3"/>
      <c r="C492" s="3"/>
      <c r="D492" s="3"/>
      <c r="E492" s="3"/>
      <c r="F492" s="3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3"/>
      <c r="C493" s="3"/>
      <c r="D493" s="3"/>
      <c r="E493" s="3"/>
      <c r="F493" s="3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3"/>
      <c r="C494" s="3"/>
      <c r="D494" s="3"/>
      <c r="E494" s="3"/>
      <c r="F494" s="3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3"/>
      <c r="C495" s="3"/>
      <c r="D495" s="3"/>
      <c r="E495" s="3"/>
      <c r="F495" s="3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3"/>
      <c r="C496" s="3"/>
      <c r="D496" s="3"/>
      <c r="E496" s="3"/>
      <c r="F496" s="3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3"/>
      <c r="C497" s="3"/>
      <c r="D497" s="3"/>
      <c r="E497" s="3"/>
      <c r="F497" s="3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3"/>
      <c r="C498" s="3"/>
      <c r="D498" s="3"/>
      <c r="E498" s="3"/>
      <c r="F498" s="3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3"/>
      <c r="C499" s="3"/>
      <c r="D499" s="3"/>
      <c r="E499" s="3"/>
      <c r="F499" s="3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3"/>
      <c r="C500" s="3"/>
      <c r="D500" s="3"/>
      <c r="E500" s="3"/>
      <c r="F500" s="3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3"/>
      <c r="C501" s="3"/>
      <c r="D501" s="3"/>
      <c r="E501" s="3"/>
      <c r="F501" s="3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3"/>
      <c r="C502" s="3"/>
      <c r="D502" s="3"/>
      <c r="E502" s="3"/>
      <c r="F502" s="3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3"/>
      <c r="C503" s="3"/>
      <c r="D503" s="3"/>
      <c r="E503" s="3"/>
      <c r="F503" s="3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3"/>
      <c r="C504" s="3"/>
      <c r="D504" s="3"/>
      <c r="E504" s="3"/>
      <c r="F504" s="3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3"/>
      <c r="C505" s="3"/>
      <c r="D505" s="3"/>
      <c r="E505" s="3"/>
      <c r="F505" s="3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3"/>
      <c r="C506" s="3"/>
      <c r="D506" s="3"/>
      <c r="E506" s="3"/>
      <c r="F506" s="3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3"/>
      <c r="C507" s="3"/>
      <c r="D507" s="3"/>
      <c r="E507" s="3"/>
      <c r="F507" s="3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3"/>
      <c r="C508" s="3"/>
      <c r="D508" s="3"/>
      <c r="E508" s="3"/>
      <c r="F508" s="3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3"/>
      <c r="C509" s="3"/>
      <c r="D509" s="3"/>
      <c r="E509" s="3"/>
      <c r="F509" s="3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3"/>
      <c r="C510" s="3"/>
      <c r="D510" s="3"/>
      <c r="E510" s="3"/>
      <c r="F510" s="3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3"/>
      <c r="C511" s="3"/>
      <c r="D511" s="3"/>
      <c r="E511" s="3"/>
      <c r="F511" s="3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3"/>
      <c r="C512" s="3"/>
      <c r="D512" s="3"/>
      <c r="E512" s="3"/>
      <c r="F512" s="3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3"/>
      <c r="C513" s="3"/>
      <c r="D513" s="3"/>
      <c r="E513" s="3"/>
      <c r="F513" s="3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3"/>
      <c r="C514" s="3"/>
      <c r="D514" s="3"/>
      <c r="E514" s="3"/>
      <c r="F514" s="3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3"/>
      <c r="C515" s="3"/>
      <c r="D515" s="3"/>
      <c r="E515" s="3"/>
      <c r="F515" s="3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3"/>
      <c r="C516" s="3"/>
      <c r="D516" s="3"/>
      <c r="E516" s="3"/>
      <c r="F516" s="3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3"/>
      <c r="C517" s="3"/>
      <c r="D517" s="3"/>
      <c r="E517" s="3"/>
      <c r="F517" s="3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3"/>
      <c r="C518" s="3"/>
      <c r="D518" s="3"/>
      <c r="E518" s="3"/>
      <c r="F518" s="3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3"/>
      <c r="C519" s="3"/>
      <c r="D519" s="3"/>
      <c r="E519" s="3"/>
      <c r="F519" s="3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3"/>
      <c r="C520" s="3"/>
      <c r="D520" s="3"/>
      <c r="E520" s="3"/>
      <c r="F520" s="3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3"/>
      <c r="C521" s="3"/>
      <c r="D521" s="3"/>
      <c r="E521" s="3"/>
      <c r="F521" s="3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3"/>
      <c r="C522" s="3"/>
      <c r="D522" s="3"/>
      <c r="E522" s="3"/>
      <c r="F522" s="3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3"/>
      <c r="C523" s="3"/>
      <c r="D523" s="3"/>
      <c r="E523" s="3"/>
      <c r="F523" s="3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3"/>
      <c r="C524" s="3"/>
      <c r="D524" s="3"/>
      <c r="E524" s="3"/>
      <c r="F524" s="3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3"/>
      <c r="C525" s="3"/>
      <c r="D525" s="3"/>
      <c r="E525" s="3"/>
      <c r="F525" s="3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3"/>
      <c r="C526" s="3"/>
      <c r="D526" s="3"/>
      <c r="E526" s="3"/>
      <c r="F526" s="3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3"/>
      <c r="C527" s="3"/>
      <c r="D527" s="3"/>
      <c r="E527" s="3"/>
      <c r="F527" s="3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3"/>
      <c r="C528" s="3"/>
      <c r="D528" s="3"/>
      <c r="E528" s="3"/>
      <c r="F528" s="3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3"/>
      <c r="C529" s="3"/>
      <c r="D529" s="3"/>
      <c r="E529" s="3"/>
      <c r="F529" s="3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3"/>
      <c r="C530" s="3"/>
      <c r="D530" s="3"/>
      <c r="E530" s="3"/>
      <c r="F530" s="3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3"/>
      <c r="C531" s="3"/>
      <c r="D531" s="3"/>
      <c r="E531" s="3"/>
      <c r="F531" s="3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3"/>
      <c r="C532" s="3"/>
      <c r="D532" s="3"/>
      <c r="E532" s="3"/>
      <c r="F532" s="3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3"/>
      <c r="C533" s="3"/>
      <c r="D533" s="3"/>
      <c r="E533" s="3"/>
      <c r="F533" s="3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3"/>
      <c r="C534" s="3"/>
      <c r="D534" s="3"/>
      <c r="E534" s="3"/>
      <c r="F534" s="3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3"/>
      <c r="C535" s="3"/>
      <c r="D535" s="3"/>
      <c r="E535" s="3"/>
      <c r="F535" s="3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3"/>
      <c r="C536" s="3"/>
      <c r="D536" s="3"/>
      <c r="E536" s="3"/>
      <c r="F536" s="3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3"/>
      <c r="C537" s="3"/>
      <c r="D537" s="3"/>
      <c r="E537" s="3"/>
      <c r="F537" s="3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3"/>
      <c r="C538" s="3"/>
      <c r="D538" s="3"/>
      <c r="E538" s="3"/>
      <c r="F538" s="3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3"/>
      <c r="C539" s="3"/>
      <c r="D539" s="3"/>
      <c r="E539" s="3"/>
      <c r="F539" s="3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3"/>
      <c r="C540" s="3"/>
      <c r="D540" s="3"/>
      <c r="E540" s="3"/>
      <c r="F540" s="3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3"/>
      <c r="C541" s="3"/>
      <c r="D541" s="3"/>
      <c r="E541" s="3"/>
      <c r="F541" s="3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3"/>
      <c r="C542" s="3"/>
      <c r="D542" s="3"/>
      <c r="E542" s="3"/>
      <c r="F542" s="3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3"/>
      <c r="C543" s="3"/>
      <c r="D543" s="3"/>
      <c r="E543" s="3"/>
      <c r="F543" s="3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3"/>
      <c r="C544" s="3"/>
      <c r="D544" s="3"/>
      <c r="E544" s="3"/>
      <c r="F544" s="3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3"/>
      <c r="C545" s="3"/>
      <c r="D545" s="3"/>
      <c r="E545" s="3"/>
      <c r="F545" s="3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3"/>
      <c r="C546" s="3"/>
      <c r="D546" s="3"/>
      <c r="E546" s="3"/>
      <c r="F546" s="3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3"/>
      <c r="C547" s="3"/>
      <c r="D547" s="3"/>
      <c r="E547" s="3"/>
      <c r="F547" s="3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3"/>
      <c r="C548" s="3"/>
      <c r="D548" s="3"/>
      <c r="E548" s="3"/>
      <c r="F548" s="3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3"/>
      <c r="C549" s="3"/>
      <c r="D549" s="3"/>
      <c r="E549" s="3"/>
      <c r="F549" s="3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3"/>
      <c r="C550" s="3"/>
      <c r="D550" s="3"/>
      <c r="E550" s="3"/>
      <c r="F550" s="3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3"/>
      <c r="C551" s="3"/>
      <c r="D551" s="3"/>
      <c r="E551" s="3"/>
      <c r="F551" s="3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3"/>
      <c r="C552" s="3"/>
      <c r="D552" s="3"/>
      <c r="E552" s="3"/>
      <c r="F552" s="3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3"/>
      <c r="C553" s="3"/>
      <c r="D553" s="3"/>
      <c r="E553" s="3"/>
      <c r="F553" s="3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3"/>
      <c r="C554" s="3"/>
      <c r="D554" s="3"/>
      <c r="E554" s="3"/>
      <c r="F554" s="3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3"/>
      <c r="C555" s="3"/>
      <c r="D555" s="3"/>
      <c r="E555" s="3"/>
      <c r="F555" s="3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3"/>
      <c r="C556" s="3"/>
      <c r="D556" s="3"/>
      <c r="E556" s="3"/>
      <c r="F556" s="3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3"/>
      <c r="C557" s="3"/>
      <c r="D557" s="3"/>
      <c r="E557" s="3"/>
      <c r="F557" s="3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3"/>
      <c r="C558" s="3"/>
      <c r="D558" s="3"/>
      <c r="E558" s="3"/>
      <c r="F558" s="3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3"/>
      <c r="C559" s="3"/>
      <c r="D559" s="3"/>
      <c r="E559" s="3"/>
      <c r="F559" s="3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3"/>
      <c r="C560" s="3"/>
      <c r="D560" s="3"/>
      <c r="E560" s="3"/>
      <c r="F560" s="3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3"/>
      <c r="C561" s="3"/>
      <c r="D561" s="3"/>
      <c r="E561" s="3"/>
      <c r="F561" s="3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3"/>
      <c r="C562" s="3"/>
      <c r="D562" s="3"/>
      <c r="E562" s="3"/>
      <c r="F562" s="3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3"/>
      <c r="C563" s="3"/>
      <c r="D563" s="3"/>
      <c r="E563" s="3"/>
      <c r="F563" s="3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3"/>
      <c r="C564" s="3"/>
      <c r="D564" s="3"/>
      <c r="E564" s="3"/>
      <c r="F564" s="3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3"/>
      <c r="C565" s="3"/>
      <c r="D565" s="3"/>
      <c r="E565" s="3"/>
      <c r="F565" s="3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3"/>
      <c r="C566" s="3"/>
      <c r="D566" s="3"/>
      <c r="E566" s="3"/>
      <c r="F566" s="3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3"/>
      <c r="C567" s="3"/>
      <c r="D567" s="3"/>
      <c r="E567" s="3"/>
      <c r="F567" s="3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3"/>
      <c r="C568" s="3"/>
      <c r="D568" s="3"/>
      <c r="E568" s="3"/>
      <c r="F568" s="3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3"/>
      <c r="C569" s="3"/>
      <c r="D569" s="3"/>
      <c r="E569" s="3"/>
      <c r="F569" s="3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3"/>
      <c r="C570" s="3"/>
      <c r="D570" s="3"/>
      <c r="E570" s="3"/>
      <c r="F570" s="3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3"/>
      <c r="C571" s="3"/>
      <c r="D571" s="3"/>
      <c r="E571" s="3"/>
      <c r="F571" s="3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3"/>
      <c r="C572" s="3"/>
      <c r="D572" s="3"/>
      <c r="E572" s="3"/>
      <c r="F572" s="3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3"/>
      <c r="C573" s="3"/>
      <c r="D573" s="3"/>
      <c r="E573" s="3"/>
      <c r="F573" s="3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3"/>
      <c r="C574" s="3"/>
      <c r="D574" s="3"/>
      <c r="E574" s="3"/>
      <c r="F574" s="3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3"/>
      <c r="C575" s="3"/>
      <c r="D575" s="3"/>
      <c r="E575" s="3"/>
      <c r="F575" s="3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3"/>
      <c r="C576" s="3"/>
      <c r="D576" s="3"/>
      <c r="E576" s="3"/>
      <c r="F576" s="3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3"/>
      <c r="C577" s="3"/>
      <c r="D577" s="3"/>
      <c r="E577" s="3"/>
      <c r="F577" s="3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3"/>
      <c r="C578" s="3"/>
      <c r="D578" s="3"/>
      <c r="E578" s="3"/>
      <c r="F578" s="3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3"/>
      <c r="C579" s="3"/>
      <c r="D579" s="3"/>
      <c r="E579" s="3"/>
      <c r="F579" s="3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3"/>
      <c r="C580" s="3"/>
      <c r="D580" s="3"/>
      <c r="E580" s="3"/>
      <c r="F580" s="3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3"/>
      <c r="C581" s="3"/>
      <c r="D581" s="3"/>
      <c r="E581" s="3"/>
      <c r="F581" s="3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3"/>
      <c r="C582" s="3"/>
      <c r="D582" s="3"/>
      <c r="E582" s="3"/>
      <c r="F582" s="3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3"/>
      <c r="C583" s="3"/>
      <c r="D583" s="3"/>
      <c r="E583" s="3"/>
      <c r="F583" s="3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3"/>
      <c r="C584" s="3"/>
      <c r="D584" s="3"/>
      <c r="E584" s="3"/>
      <c r="F584" s="3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3"/>
      <c r="C585" s="3"/>
      <c r="D585" s="3"/>
      <c r="E585" s="3"/>
      <c r="F585" s="3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3"/>
      <c r="C586" s="3"/>
      <c r="D586" s="3"/>
      <c r="E586" s="3"/>
      <c r="F586" s="3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3"/>
      <c r="C587" s="3"/>
      <c r="D587" s="3"/>
      <c r="E587" s="3"/>
      <c r="F587" s="3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3"/>
      <c r="C588" s="3"/>
      <c r="D588" s="3"/>
      <c r="E588" s="3"/>
      <c r="F588" s="3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3"/>
      <c r="C589" s="3"/>
      <c r="D589" s="3"/>
      <c r="E589" s="3"/>
      <c r="F589" s="3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3"/>
      <c r="C590" s="3"/>
      <c r="D590" s="3"/>
      <c r="E590" s="3"/>
      <c r="F590" s="3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3"/>
      <c r="C591" s="3"/>
      <c r="D591" s="3"/>
      <c r="E591" s="3"/>
      <c r="F591" s="3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3"/>
      <c r="C592" s="3"/>
      <c r="D592" s="3"/>
      <c r="E592" s="3"/>
      <c r="F592" s="3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3"/>
      <c r="C593" s="3"/>
      <c r="D593" s="3"/>
      <c r="E593" s="3"/>
      <c r="F593" s="3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3"/>
      <c r="C594" s="3"/>
      <c r="D594" s="3"/>
      <c r="E594" s="3"/>
      <c r="F594" s="3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3"/>
      <c r="C595" s="3"/>
      <c r="D595" s="3"/>
      <c r="E595" s="3"/>
      <c r="F595" s="3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3"/>
      <c r="C596" s="3"/>
      <c r="D596" s="3"/>
      <c r="E596" s="3"/>
      <c r="F596" s="3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3"/>
      <c r="C597" s="3"/>
      <c r="D597" s="3"/>
      <c r="E597" s="3"/>
      <c r="F597" s="3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3"/>
      <c r="C598" s="3"/>
      <c r="D598" s="3"/>
      <c r="E598" s="3"/>
      <c r="F598" s="3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3"/>
      <c r="C599" s="3"/>
      <c r="D599" s="3"/>
      <c r="E599" s="3"/>
      <c r="F599" s="3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3"/>
      <c r="C600" s="3"/>
      <c r="D600" s="3"/>
      <c r="E600" s="3"/>
      <c r="F600" s="3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3"/>
      <c r="C601" s="3"/>
      <c r="D601" s="3"/>
      <c r="E601" s="3"/>
      <c r="F601" s="3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3"/>
      <c r="C602" s="3"/>
      <c r="D602" s="3"/>
      <c r="E602" s="3"/>
      <c r="F602" s="3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3"/>
      <c r="C603" s="3"/>
      <c r="D603" s="3"/>
      <c r="E603" s="3"/>
      <c r="F603" s="3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3"/>
      <c r="C604" s="3"/>
      <c r="D604" s="3"/>
      <c r="E604" s="3"/>
      <c r="F604" s="3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3"/>
      <c r="C605" s="3"/>
      <c r="D605" s="3"/>
      <c r="E605" s="3"/>
      <c r="F605" s="3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3"/>
      <c r="C606" s="3"/>
      <c r="D606" s="3"/>
      <c r="E606" s="3"/>
      <c r="F606" s="3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3"/>
      <c r="C607" s="3"/>
      <c r="D607" s="3"/>
      <c r="E607" s="3"/>
      <c r="F607" s="3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3"/>
      <c r="C608" s="3"/>
      <c r="D608" s="3"/>
      <c r="E608" s="3"/>
      <c r="F608" s="3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3"/>
      <c r="C609" s="3"/>
      <c r="D609" s="3"/>
      <c r="E609" s="3"/>
      <c r="F609" s="3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3"/>
      <c r="C610" s="3"/>
      <c r="D610" s="3"/>
      <c r="E610" s="3"/>
      <c r="F610" s="3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3"/>
      <c r="C611" s="3"/>
      <c r="D611" s="3"/>
      <c r="E611" s="3"/>
      <c r="F611" s="3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3"/>
      <c r="C612" s="3"/>
      <c r="D612" s="3"/>
      <c r="E612" s="3"/>
      <c r="F612" s="3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3"/>
      <c r="C613" s="3"/>
      <c r="D613" s="3"/>
      <c r="E613" s="3"/>
      <c r="F613" s="3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3"/>
      <c r="C614" s="3"/>
      <c r="D614" s="3"/>
      <c r="E614" s="3"/>
      <c r="F614" s="3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3"/>
      <c r="C615" s="3"/>
      <c r="D615" s="3"/>
      <c r="E615" s="3"/>
      <c r="F615" s="3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3"/>
      <c r="C616" s="3"/>
      <c r="D616" s="3"/>
      <c r="E616" s="3"/>
      <c r="F616" s="3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3"/>
      <c r="C617" s="3"/>
      <c r="D617" s="3"/>
      <c r="E617" s="3"/>
      <c r="F617" s="3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3"/>
      <c r="C618" s="3"/>
      <c r="D618" s="3"/>
      <c r="E618" s="3"/>
      <c r="F618" s="3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3"/>
      <c r="C619" s="3"/>
      <c r="D619" s="3"/>
      <c r="E619" s="3"/>
      <c r="F619" s="3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3"/>
      <c r="C620" s="3"/>
      <c r="D620" s="3"/>
      <c r="E620" s="3"/>
      <c r="F620" s="3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3"/>
      <c r="C621" s="3"/>
      <c r="D621" s="3"/>
      <c r="E621" s="3"/>
      <c r="F621" s="3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3"/>
      <c r="C622" s="3"/>
      <c r="D622" s="3"/>
      <c r="E622" s="3"/>
      <c r="F622" s="3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3"/>
      <c r="C623" s="3"/>
      <c r="D623" s="3"/>
      <c r="E623" s="3"/>
      <c r="F623" s="3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3"/>
      <c r="C624" s="3"/>
      <c r="D624" s="3"/>
      <c r="E624" s="3"/>
      <c r="F624" s="3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3"/>
      <c r="C625" s="3"/>
      <c r="D625" s="3"/>
      <c r="E625" s="3"/>
      <c r="F625" s="3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3"/>
      <c r="C626" s="3"/>
      <c r="D626" s="3"/>
      <c r="E626" s="3"/>
      <c r="F626" s="3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3"/>
      <c r="C627" s="3"/>
      <c r="D627" s="3"/>
      <c r="E627" s="3"/>
      <c r="F627" s="3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3"/>
      <c r="C628" s="3"/>
      <c r="D628" s="3"/>
      <c r="E628" s="3"/>
      <c r="F628" s="3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3"/>
      <c r="C629" s="3"/>
      <c r="D629" s="3"/>
      <c r="E629" s="3"/>
      <c r="F629" s="3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3"/>
      <c r="C630" s="3"/>
      <c r="D630" s="3"/>
      <c r="E630" s="3"/>
      <c r="F630" s="3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3"/>
      <c r="C631" s="3"/>
      <c r="D631" s="3"/>
      <c r="E631" s="3"/>
      <c r="F631" s="3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3"/>
      <c r="C632" s="3"/>
      <c r="D632" s="3"/>
      <c r="E632" s="3"/>
      <c r="F632" s="3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3"/>
      <c r="C633" s="3"/>
      <c r="D633" s="3"/>
      <c r="E633" s="3"/>
      <c r="F633" s="3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3"/>
      <c r="C634" s="3"/>
      <c r="D634" s="3"/>
      <c r="E634" s="3"/>
      <c r="F634" s="3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3"/>
      <c r="C635" s="3"/>
      <c r="D635" s="3"/>
      <c r="E635" s="3"/>
      <c r="F635" s="3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3"/>
      <c r="C636" s="3"/>
      <c r="D636" s="3"/>
      <c r="E636" s="3"/>
      <c r="F636" s="3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3"/>
      <c r="C637" s="3"/>
      <c r="D637" s="3"/>
      <c r="E637" s="3"/>
      <c r="F637" s="3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3"/>
      <c r="C638" s="3"/>
      <c r="D638" s="3"/>
      <c r="E638" s="3"/>
      <c r="F638" s="3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3"/>
      <c r="C639" s="3"/>
      <c r="D639" s="3"/>
      <c r="E639" s="3"/>
      <c r="F639" s="3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3"/>
      <c r="C640" s="3"/>
      <c r="D640" s="3"/>
      <c r="E640" s="3"/>
      <c r="F640" s="3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3"/>
      <c r="C641" s="3"/>
      <c r="D641" s="3"/>
      <c r="E641" s="3"/>
      <c r="F641" s="3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3"/>
      <c r="C642" s="3"/>
      <c r="D642" s="3"/>
      <c r="E642" s="3"/>
      <c r="F642" s="3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3"/>
      <c r="C643" s="3"/>
      <c r="D643" s="3"/>
      <c r="E643" s="3"/>
      <c r="F643" s="3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3"/>
      <c r="C644" s="3"/>
      <c r="D644" s="3"/>
      <c r="E644" s="3"/>
      <c r="F644" s="3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3"/>
      <c r="C645" s="3"/>
      <c r="D645" s="3"/>
      <c r="E645" s="3"/>
      <c r="F645" s="3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3"/>
      <c r="C646" s="3"/>
      <c r="D646" s="3"/>
      <c r="E646" s="3"/>
      <c r="F646" s="3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3"/>
      <c r="C647" s="3"/>
      <c r="D647" s="3"/>
      <c r="E647" s="3"/>
      <c r="F647" s="3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3"/>
      <c r="C648" s="3"/>
      <c r="D648" s="3"/>
      <c r="E648" s="3"/>
      <c r="F648" s="3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3"/>
      <c r="C649" s="3"/>
      <c r="D649" s="3"/>
      <c r="E649" s="3"/>
      <c r="F649" s="3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3"/>
      <c r="C650" s="3"/>
      <c r="D650" s="3"/>
      <c r="E650" s="3"/>
      <c r="F650" s="3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3"/>
      <c r="C651" s="3"/>
      <c r="D651" s="3"/>
      <c r="E651" s="3"/>
      <c r="F651" s="3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3"/>
      <c r="C652" s="3"/>
      <c r="D652" s="3"/>
      <c r="E652" s="3"/>
      <c r="F652" s="3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3"/>
      <c r="C653" s="3"/>
      <c r="D653" s="3"/>
      <c r="E653" s="3"/>
      <c r="F653" s="3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3"/>
      <c r="C654" s="3"/>
      <c r="D654" s="3"/>
      <c r="E654" s="3"/>
      <c r="F654" s="3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3"/>
      <c r="C655" s="3"/>
      <c r="D655" s="3"/>
      <c r="E655" s="3"/>
      <c r="F655" s="3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3"/>
      <c r="C656" s="3"/>
      <c r="D656" s="3"/>
      <c r="E656" s="3"/>
      <c r="F656" s="3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3"/>
      <c r="C657" s="3"/>
      <c r="D657" s="3"/>
      <c r="E657" s="3"/>
      <c r="F657" s="3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3"/>
      <c r="C658" s="3"/>
      <c r="D658" s="3"/>
      <c r="E658" s="3"/>
      <c r="F658" s="3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3"/>
      <c r="C659" s="3"/>
      <c r="D659" s="3"/>
      <c r="E659" s="3"/>
      <c r="F659" s="3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3"/>
      <c r="C660" s="3"/>
      <c r="D660" s="3"/>
      <c r="E660" s="3"/>
      <c r="F660" s="3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3"/>
      <c r="C661" s="3"/>
      <c r="D661" s="3"/>
      <c r="E661" s="3"/>
      <c r="F661" s="3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3"/>
      <c r="C662" s="3"/>
      <c r="D662" s="3"/>
      <c r="E662" s="3"/>
      <c r="F662" s="3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3"/>
      <c r="C663" s="3"/>
      <c r="D663" s="3"/>
      <c r="E663" s="3"/>
      <c r="F663" s="3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3"/>
      <c r="C664" s="3"/>
      <c r="D664" s="3"/>
      <c r="E664" s="3"/>
      <c r="F664" s="3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3"/>
      <c r="C665" s="3"/>
      <c r="D665" s="3"/>
      <c r="E665" s="3"/>
      <c r="F665" s="3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3"/>
      <c r="C666" s="3"/>
      <c r="D666" s="3"/>
      <c r="E666" s="3"/>
      <c r="F666" s="3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3"/>
      <c r="C667" s="3"/>
      <c r="D667" s="3"/>
      <c r="E667" s="3"/>
      <c r="F667" s="3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3"/>
      <c r="C668" s="3"/>
      <c r="D668" s="3"/>
      <c r="E668" s="3"/>
      <c r="F668" s="3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3"/>
      <c r="C669" s="3"/>
      <c r="D669" s="3"/>
      <c r="E669" s="3"/>
      <c r="F669" s="3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3"/>
      <c r="C670" s="3"/>
      <c r="D670" s="3"/>
      <c r="E670" s="3"/>
      <c r="F670" s="3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3"/>
      <c r="C671" s="3"/>
      <c r="D671" s="3"/>
      <c r="E671" s="3"/>
      <c r="F671" s="3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3"/>
      <c r="C672" s="3"/>
      <c r="D672" s="3"/>
      <c r="E672" s="3"/>
      <c r="F672" s="3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3"/>
      <c r="C673" s="3"/>
      <c r="D673" s="3"/>
      <c r="E673" s="3"/>
      <c r="F673" s="3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3"/>
      <c r="C674" s="3"/>
      <c r="D674" s="3"/>
      <c r="E674" s="3"/>
      <c r="F674" s="3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3"/>
      <c r="C675" s="3"/>
      <c r="D675" s="3"/>
      <c r="E675" s="3"/>
      <c r="F675" s="3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3"/>
      <c r="C676" s="3"/>
      <c r="D676" s="3"/>
      <c r="E676" s="3"/>
      <c r="F676" s="3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3"/>
      <c r="C677" s="3"/>
      <c r="D677" s="3"/>
      <c r="E677" s="3"/>
      <c r="F677" s="3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3"/>
      <c r="C678" s="3"/>
      <c r="D678" s="3"/>
      <c r="E678" s="3"/>
      <c r="F678" s="3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3"/>
      <c r="C679" s="3"/>
      <c r="D679" s="3"/>
      <c r="E679" s="3"/>
      <c r="F679" s="3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3"/>
      <c r="C680" s="3"/>
      <c r="D680" s="3"/>
      <c r="E680" s="3"/>
      <c r="F680" s="3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3"/>
      <c r="C681" s="3"/>
      <c r="D681" s="3"/>
      <c r="E681" s="3"/>
      <c r="F681" s="3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3"/>
      <c r="C682" s="3"/>
      <c r="D682" s="3"/>
      <c r="E682" s="3"/>
      <c r="F682" s="3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3"/>
      <c r="C683" s="3"/>
      <c r="D683" s="3"/>
      <c r="E683" s="3"/>
      <c r="F683" s="3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3"/>
      <c r="C684" s="3"/>
      <c r="D684" s="3"/>
      <c r="E684" s="3"/>
      <c r="F684" s="3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3"/>
      <c r="C685" s="3"/>
      <c r="D685" s="3"/>
      <c r="E685" s="3"/>
      <c r="F685" s="3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3"/>
      <c r="C686" s="3"/>
      <c r="D686" s="3"/>
      <c r="E686" s="3"/>
      <c r="F686" s="3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3"/>
      <c r="C687" s="3"/>
      <c r="D687" s="3"/>
      <c r="E687" s="3"/>
      <c r="F687" s="3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3"/>
      <c r="C688" s="3"/>
      <c r="D688" s="3"/>
      <c r="E688" s="3"/>
      <c r="F688" s="3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3"/>
      <c r="C689" s="3"/>
      <c r="D689" s="3"/>
      <c r="E689" s="3"/>
      <c r="F689" s="3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3"/>
      <c r="C690" s="3"/>
      <c r="D690" s="3"/>
      <c r="E690" s="3"/>
      <c r="F690" s="3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3"/>
      <c r="C691" s="3"/>
      <c r="D691" s="3"/>
      <c r="E691" s="3"/>
      <c r="F691" s="3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3"/>
      <c r="C692" s="3"/>
      <c r="D692" s="3"/>
      <c r="E692" s="3"/>
      <c r="F692" s="3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3"/>
      <c r="C693" s="3"/>
      <c r="D693" s="3"/>
      <c r="E693" s="3"/>
      <c r="F693" s="3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3"/>
      <c r="C694" s="3"/>
      <c r="D694" s="3"/>
      <c r="E694" s="3"/>
      <c r="F694" s="3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3"/>
      <c r="C695" s="3"/>
      <c r="D695" s="3"/>
      <c r="E695" s="3"/>
      <c r="F695" s="3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3"/>
      <c r="C696" s="3"/>
      <c r="D696" s="3"/>
      <c r="E696" s="3"/>
      <c r="F696" s="3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3"/>
      <c r="C697" s="3"/>
      <c r="D697" s="3"/>
      <c r="E697" s="3"/>
      <c r="F697" s="3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3"/>
      <c r="C698" s="3"/>
      <c r="D698" s="3"/>
      <c r="E698" s="3"/>
      <c r="F698" s="3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3"/>
      <c r="C699" s="3"/>
      <c r="D699" s="3"/>
      <c r="E699" s="3"/>
      <c r="F699" s="3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3"/>
      <c r="C700" s="3"/>
      <c r="D700" s="3"/>
      <c r="E700" s="3"/>
      <c r="F700" s="3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3"/>
      <c r="C701" s="3"/>
      <c r="D701" s="3"/>
      <c r="E701" s="3"/>
      <c r="F701" s="3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3"/>
      <c r="C702" s="3"/>
      <c r="D702" s="3"/>
      <c r="E702" s="3"/>
      <c r="F702" s="3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3"/>
      <c r="C703" s="3"/>
      <c r="D703" s="3"/>
      <c r="E703" s="3"/>
      <c r="F703" s="3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3"/>
      <c r="C704" s="3"/>
      <c r="D704" s="3"/>
      <c r="E704" s="3"/>
      <c r="F704" s="3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3"/>
      <c r="C705" s="3"/>
      <c r="D705" s="3"/>
      <c r="E705" s="3"/>
      <c r="F705" s="3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3"/>
      <c r="C706" s="3"/>
      <c r="D706" s="3"/>
      <c r="E706" s="3"/>
      <c r="F706" s="3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3"/>
      <c r="C707" s="3"/>
      <c r="D707" s="3"/>
      <c r="E707" s="3"/>
      <c r="F707" s="3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3"/>
      <c r="C708" s="3"/>
      <c r="D708" s="3"/>
      <c r="E708" s="3"/>
      <c r="F708" s="3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3"/>
      <c r="C709" s="3"/>
      <c r="D709" s="3"/>
      <c r="E709" s="3"/>
      <c r="F709" s="3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3"/>
      <c r="C710" s="3"/>
      <c r="D710" s="3"/>
      <c r="E710" s="3"/>
      <c r="F710" s="3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3"/>
      <c r="C711" s="3"/>
      <c r="D711" s="3"/>
      <c r="E711" s="3"/>
      <c r="F711" s="3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3"/>
      <c r="C712" s="3"/>
      <c r="D712" s="3"/>
      <c r="E712" s="3"/>
      <c r="F712" s="3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3"/>
      <c r="C713" s="3"/>
      <c r="D713" s="3"/>
      <c r="E713" s="3"/>
      <c r="F713" s="3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3"/>
      <c r="C714" s="3"/>
      <c r="D714" s="3"/>
      <c r="E714" s="3"/>
      <c r="F714" s="3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3"/>
      <c r="C715" s="3"/>
      <c r="D715" s="3"/>
      <c r="E715" s="3"/>
      <c r="F715" s="3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3"/>
      <c r="C716" s="3"/>
      <c r="D716" s="3"/>
      <c r="E716" s="3"/>
      <c r="F716" s="3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3"/>
      <c r="C717" s="3"/>
      <c r="D717" s="3"/>
      <c r="E717" s="3"/>
      <c r="F717" s="3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3"/>
      <c r="C718" s="3"/>
      <c r="D718" s="3"/>
      <c r="E718" s="3"/>
      <c r="F718" s="3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3"/>
      <c r="C719" s="3"/>
      <c r="D719" s="3"/>
      <c r="E719" s="3"/>
      <c r="F719" s="3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3"/>
      <c r="C720" s="3"/>
      <c r="D720" s="3"/>
      <c r="E720" s="3"/>
      <c r="F720" s="3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3"/>
      <c r="C721" s="3"/>
      <c r="D721" s="3"/>
      <c r="E721" s="3"/>
      <c r="F721" s="3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3"/>
      <c r="C722" s="3"/>
      <c r="D722" s="3"/>
      <c r="E722" s="3"/>
      <c r="F722" s="3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3"/>
      <c r="C723" s="3"/>
      <c r="D723" s="3"/>
      <c r="E723" s="3"/>
      <c r="F723" s="3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3"/>
      <c r="C724" s="3"/>
      <c r="D724" s="3"/>
      <c r="E724" s="3"/>
      <c r="F724" s="3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3"/>
      <c r="C725" s="3"/>
      <c r="D725" s="3"/>
      <c r="E725" s="3"/>
      <c r="F725" s="3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3"/>
      <c r="C726" s="3"/>
      <c r="D726" s="3"/>
      <c r="E726" s="3"/>
      <c r="F726" s="3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3"/>
      <c r="C727" s="3"/>
      <c r="D727" s="3"/>
      <c r="E727" s="3"/>
      <c r="F727" s="3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3"/>
      <c r="C728" s="3"/>
      <c r="D728" s="3"/>
      <c r="E728" s="3"/>
      <c r="F728" s="3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3"/>
      <c r="C729" s="3"/>
      <c r="D729" s="3"/>
      <c r="E729" s="3"/>
      <c r="F729" s="3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3"/>
      <c r="C730" s="3"/>
      <c r="D730" s="3"/>
      <c r="E730" s="3"/>
      <c r="F730" s="3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3"/>
      <c r="C731" s="3"/>
      <c r="D731" s="3"/>
      <c r="E731" s="3"/>
      <c r="F731" s="3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3"/>
      <c r="C732" s="3"/>
      <c r="D732" s="3"/>
      <c r="E732" s="3"/>
      <c r="F732" s="3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3"/>
      <c r="C733" s="3"/>
      <c r="D733" s="3"/>
      <c r="E733" s="3"/>
      <c r="F733" s="3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3"/>
      <c r="C734" s="3"/>
      <c r="D734" s="3"/>
      <c r="E734" s="3"/>
      <c r="F734" s="3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3"/>
      <c r="C735" s="3"/>
      <c r="D735" s="3"/>
      <c r="E735" s="3"/>
      <c r="F735" s="3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3"/>
      <c r="C736" s="3"/>
      <c r="D736" s="3"/>
      <c r="E736" s="3"/>
      <c r="F736" s="3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3"/>
      <c r="C737" s="3"/>
      <c r="D737" s="3"/>
      <c r="E737" s="3"/>
      <c r="F737" s="3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3"/>
      <c r="C738" s="3"/>
      <c r="D738" s="3"/>
      <c r="E738" s="3"/>
      <c r="F738" s="3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3"/>
      <c r="C739" s="3"/>
      <c r="D739" s="3"/>
      <c r="E739" s="3"/>
      <c r="F739" s="3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3"/>
      <c r="C740" s="3"/>
      <c r="D740" s="3"/>
      <c r="E740" s="3"/>
      <c r="F740" s="3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3"/>
      <c r="C741" s="3"/>
      <c r="D741" s="3"/>
      <c r="E741" s="3"/>
      <c r="F741" s="3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3"/>
      <c r="C742" s="3"/>
      <c r="D742" s="3"/>
      <c r="E742" s="3"/>
      <c r="F742" s="3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3"/>
      <c r="C743" s="3"/>
      <c r="D743" s="3"/>
      <c r="E743" s="3"/>
      <c r="F743" s="3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3"/>
      <c r="C744" s="3"/>
      <c r="D744" s="3"/>
      <c r="E744" s="3"/>
      <c r="F744" s="3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3"/>
      <c r="C745" s="3"/>
      <c r="D745" s="3"/>
      <c r="E745" s="3"/>
      <c r="F745" s="3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3"/>
      <c r="C746" s="3"/>
      <c r="D746" s="3"/>
      <c r="E746" s="3"/>
      <c r="F746" s="3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3"/>
      <c r="C747" s="3"/>
      <c r="D747" s="3"/>
      <c r="E747" s="3"/>
      <c r="F747" s="3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3"/>
      <c r="C748" s="3"/>
      <c r="D748" s="3"/>
      <c r="E748" s="3"/>
      <c r="F748" s="3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3"/>
      <c r="C749" s="3"/>
      <c r="D749" s="3"/>
      <c r="E749" s="3"/>
      <c r="F749" s="3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3"/>
      <c r="C750" s="3"/>
      <c r="D750" s="3"/>
      <c r="E750" s="3"/>
      <c r="F750" s="3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3"/>
      <c r="C751" s="3"/>
      <c r="D751" s="3"/>
      <c r="E751" s="3"/>
      <c r="F751" s="3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3"/>
      <c r="C752" s="3"/>
      <c r="D752" s="3"/>
      <c r="E752" s="3"/>
      <c r="F752" s="3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3"/>
      <c r="C753" s="3"/>
      <c r="D753" s="3"/>
      <c r="E753" s="3"/>
      <c r="F753" s="3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3"/>
      <c r="C754" s="3"/>
      <c r="D754" s="3"/>
      <c r="E754" s="3"/>
      <c r="F754" s="3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3"/>
      <c r="C755" s="3"/>
      <c r="D755" s="3"/>
      <c r="E755" s="3"/>
      <c r="F755" s="3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3"/>
      <c r="C756" s="3"/>
      <c r="D756" s="3"/>
      <c r="E756" s="3"/>
      <c r="F756" s="3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3"/>
      <c r="C757" s="3"/>
      <c r="D757" s="3"/>
      <c r="E757" s="3"/>
      <c r="F757" s="3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3"/>
      <c r="C758" s="3"/>
      <c r="D758" s="3"/>
      <c r="E758" s="3"/>
      <c r="F758" s="3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3"/>
      <c r="C759" s="3"/>
      <c r="D759" s="3"/>
      <c r="E759" s="3"/>
      <c r="F759" s="3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3"/>
      <c r="C760" s="3"/>
      <c r="D760" s="3"/>
      <c r="E760" s="3"/>
      <c r="F760" s="3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3"/>
      <c r="C761" s="3"/>
      <c r="D761" s="3"/>
      <c r="E761" s="3"/>
      <c r="F761" s="3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3"/>
      <c r="C762" s="3"/>
      <c r="D762" s="3"/>
      <c r="E762" s="3"/>
      <c r="F762" s="3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3"/>
      <c r="C763" s="3"/>
      <c r="D763" s="3"/>
      <c r="E763" s="3"/>
      <c r="F763" s="3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3"/>
      <c r="C764" s="3"/>
      <c r="D764" s="3"/>
      <c r="E764" s="3"/>
      <c r="F764" s="3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3"/>
      <c r="C765" s="3"/>
      <c r="D765" s="3"/>
      <c r="E765" s="3"/>
      <c r="F765" s="3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3"/>
      <c r="C766" s="3"/>
      <c r="D766" s="3"/>
      <c r="E766" s="3"/>
      <c r="F766" s="3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3"/>
      <c r="C767" s="3"/>
      <c r="D767" s="3"/>
      <c r="E767" s="3"/>
      <c r="F767" s="3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3"/>
      <c r="C768" s="3"/>
      <c r="D768" s="3"/>
      <c r="E768" s="3"/>
      <c r="F768" s="3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3"/>
      <c r="C769" s="3"/>
      <c r="D769" s="3"/>
      <c r="E769" s="3"/>
      <c r="F769" s="3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3"/>
      <c r="C770" s="3"/>
      <c r="D770" s="3"/>
      <c r="E770" s="3"/>
      <c r="F770" s="3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3"/>
      <c r="C771" s="3"/>
      <c r="D771" s="3"/>
      <c r="E771" s="3"/>
      <c r="F771" s="3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3"/>
      <c r="C772" s="3"/>
      <c r="D772" s="3"/>
      <c r="E772" s="3"/>
      <c r="F772" s="3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3"/>
      <c r="C773" s="3"/>
      <c r="D773" s="3"/>
      <c r="E773" s="3"/>
      <c r="F773" s="3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3"/>
      <c r="C774" s="3"/>
      <c r="D774" s="3"/>
      <c r="E774" s="3"/>
      <c r="F774" s="3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3"/>
      <c r="C775" s="3"/>
      <c r="D775" s="3"/>
      <c r="E775" s="3"/>
      <c r="F775" s="3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3"/>
      <c r="C776" s="3"/>
      <c r="D776" s="3"/>
      <c r="E776" s="3"/>
      <c r="F776" s="3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3"/>
      <c r="C777" s="3"/>
      <c r="D777" s="3"/>
      <c r="E777" s="3"/>
      <c r="F777" s="3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3"/>
      <c r="C778" s="3"/>
      <c r="D778" s="3"/>
      <c r="E778" s="3"/>
      <c r="F778" s="3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3"/>
      <c r="C779" s="3"/>
      <c r="D779" s="3"/>
      <c r="E779" s="3"/>
      <c r="F779" s="3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3"/>
      <c r="C780" s="3"/>
      <c r="D780" s="3"/>
      <c r="E780" s="3"/>
      <c r="F780" s="3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3"/>
      <c r="C781" s="3"/>
      <c r="D781" s="3"/>
      <c r="E781" s="3"/>
      <c r="F781" s="3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3"/>
      <c r="C782" s="3"/>
      <c r="D782" s="3"/>
      <c r="E782" s="3"/>
      <c r="F782" s="3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3"/>
      <c r="C783" s="3"/>
      <c r="D783" s="3"/>
      <c r="E783" s="3"/>
      <c r="F783" s="3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3"/>
      <c r="C784" s="3"/>
      <c r="D784" s="3"/>
      <c r="E784" s="3"/>
      <c r="F784" s="3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3"/>
      <c r="C785" s="3"/>
      <c r="D785" s="3"/>
      <c r="E785" s="3"/>
      <c r="F785" s="3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3"/>
      <c r="C786" s="3"/>
      <c r="D786" s="3"/>
      <c r="E786" s="3"/>
      <c r="F786" s="3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3"/>
      <c r="C787" s="3"/>
      <c r="D787" s="3"/>
      <c r="E787" s="3"/>
      <c r="F787" s="3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3"/>
      <c r="C788" s="3"/>
      <c r="D788" s="3"/>
      <c r="E788" s="3"/>
      <c r="F788" s="3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3"/>
      <c r="C789" s="3"/>
      <c r="D789" s="3"/>
      <c r="E789" s="3"/>
      <c r="F789" s="3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3"/>
      <c r="C790" s="3"/>
      <c r="D790" s="3"/>
      <c r="E790" s="3"/>
      <c r="F790" s="3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3"/>
      <c r="C791" s="3"/>
      <c r="D791" s="3"/>
      <c r="E791" s="3"/>
      <c r="F791" s="3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3"/>
      <c r="C792" s="3"/>
      <c r="D792" s="3"/>
      <c r="E792" s="3"/>
      <c r="F792" s="3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3"/>
      <c r="C793" s="3"/>
      <c r="D793" s="3"/>
      <c r="E793" s="3"/>
      <c r="F793" s="3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3"/>
      <c r="C794" s="3"/>
      <c r="D794" s="3"/>
      <c r="E794" s="3"/>
      <c r="F794" s="3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3"/>
      <c r="C795" s="3"/>
      <c r="D795" s="3"/>
      <c r="E795" s="3"/>
      <c r="F795" s="3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3"/>
      <c r="C796" s="3"/>
      <c r="D796" s="3"/>
      <c r="E796" s="3"/>
      <c r="F796" s="3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3"/>
      <c r="C797" s="3"/>
      <c r="D797" s="3"/>
      <c r="E797" s="3"/>
      <c r="F797" s="3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3"/>
      <c r="C798" s="3"/>
      <c r="D798" s="3"/>
      <c r="E798" s="3"/>
      <c r="F798" s="3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3"/>
      <c r="C799" s="3"/>
      <c r="D799" s="3"/>
      <c r="E799" s="3"/>
      <c r="F799" s="3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3"/>
      <c r="C800" s="3"/>
      <c r="D800" s="3"/>
      <c r="E800" s="3"/>
      <c r="F800" s="3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3"/>
      <c r="C801" s="3"/>
      <c r="D801" s="3"/>
      <c r="E801" s="3"/>
      <c r="F801" s="3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3"/>
      <c r="C802" s="3"/>
      <c r="D802" s="3"/>
      <c r="E802" s="3"/>
      <c r="F802" s="3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3"/>
      <c r="C803" s="3"/>
      <c r="D803" s="3"/>
      <c r="E803" s="3"/>
      <c r="F803" s="3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3"/>
      <c r="C804" s="3"/>
      <c r="D804" s="3"/>
      <c r="E804" s="3"/>
      <c r="F804" s="3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3"/>
      <c r="C805" s="3"/>
      <c r="D805" s="3"/>
      <c r="E805" s="3"/>
      <c r="F805" s="3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3"/>
      <c r="C806" s="3"/>
      <c r="D806" s="3"/>
      <c r="E806" s="3"/>
      <c r="F806" s="3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3"/>
      <c r="C807" s="3"/>
      <c r="D807" s="3"/>
      <c r="E807" s="3"/>
      <c r="F807" s="3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3"/>
      <c r="C808" s="3"/>
      <c r="D808" s="3"/>
      <c r="E808" s="3"/>
      <c r="F808" s="3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3"/>
      <c r="C809" s="3"/>
      <c r="D809" s="3"/>
      <c r="E809" s="3"/>
      <c r="F809" s="3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3"/>
      <c r="C810" s="3"/>
      <c r="D810" s="3"/>
      <c r="E810" s="3"/>
      <c r="F810" s="3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3"/>
      <c r="C811" s="3"/>
      <c r="D811" s="3"/>
      <c r="E811" s="3"/>
      <c r="F811" s="3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3"/>
      <c r="C812" s="3"/>
      <c r="D812" s="3"/>
      <c r="E812" s="3"/>
      <c r="F812" s="3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3"/>
      <c r="C813" s="3"/>
      <c r="D813" s="3"/>
      <c r="E813" s="3"/>
      <c r="F813" s="3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3"/>
      <c r="C814" s="3"/>
      <c r="D814" s="3"/>
      <c r="E814" s="3"/>
      <c r="F814" s="3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3"/>
      <c r="C815" s="3"/>
      <c r="D815" s="3"/>
      <c r="E815" s="3"/>
      <c r="F815" s="3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3"/>
      <c r="C816" s="3"/>
      <c r="D816" s="3"/>
      <c r="E816" s="3"/>
      <c r="F816" s="3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3"/>
      <c r="C817" s="3"/>
      <c r="D817" s="3"/>
      <c r="E817" s="3"/>
      <c r="F817" s="3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3"/>
      <c r="C818" s="3"/>
      <c r="D818" s="3"/>
      <c r="E818" s="3"/>
      <c r="F818" s="3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3"/>
      <c r="C819" s="3"/>
      <c r="D819" s="3"/>
      <c r="E819" s="3"/>
      <c r="F819" s="3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3"/>
      <c r="C820" s="3"/>
      <c r="D820" s="3"/>
      <c r="E820" s="3"/>
      <c r="F820" s="3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3"/>
      <c r="C821" s="3"/>
      <c r="D821" s="3"/>
      <c r="E821" s="3"/>
      <c r="F821" s="3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3"/>
      <c r="C822" s="3"/>
      <c r="D822" s="3"/>
      <c r="E822" s="3"/>
      <c r="F822" s="3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3"/>
      <c r="C823" s="3"/>
      <c r="D823" s="3"/>
      <c r="E823" s="3"/>
      <c r="F823" s="3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3"/>
      <c r="C824" s="3"/>
      <c r="D824" s="3"/>
      <c r="E824" s="3"/>
      <c r="F824" s="3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3"/>
      <c r="C825" s="3"/>
      <c r="D825" s="3"/>
      <c r="E825" s="3"/>
      <c r="F825" s="3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3"/>
      <c r="C826" s="3"/>
      <c r="D826" s="3"/>
      <c r="E826" s="3"/>
      <c r="F826" s="3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3"/>
      <c r="C827" s="3"/>
      <c r="D827" s="3"/>
      <c r="E827" s="3"/>
      <c r="F827" s="3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3"/>
      <c r="C828" s="3"/>
      <c r="D828" s="3"/>
      <c r="E828" s="3"/>
      <c r="F828" s="3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3"/>
      <c r="C829" s="3"/>
      <c r="D829" s="3"/>
      <c r="E829" s="3"/>
      <c r="F829" s="3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3"/>
      <c r="C830" s="3"/>
      <c r="D830" s="3"/>
      <c r="E830" s="3"/>
      <c r="F830" s="3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3"/>
      <c r="C831" s="3"/>
      <c r="D831" s="3"/>
      <c r="E831" s="3"/>
      <c r="F831" s="3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3"/>
      <c r="C832" s="3"/>
      <c r="D832" s="3"/>
      <c r="E832" s="3"/>
      <c r="F832" s="3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3"/>
      <c r="C833" s="3"/>
      <c r="D833" s="3"/>
      <c r="E833" s="3"/>
      <c r="F833" s="3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3"/>
      <c r="C834" s="3"/>
      <c r="D834" s="3"/>
      <c r="E834" s="3"/>
      <c r="F834" s="3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3"/>
      <c r="C835" s="3"/>
      <c r="D835" s="3"/>
      <c r="E835" s="3"/>
      <c r="F835" s="3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3"/>
      <c r="C836" s="3"/>
      <c r="D836" s="3"/>
      <c r="E836" s="3"/>
      <c r="F836" s="3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3"/>
      <c r="C837" s="3"/>
      <c r="D837" s="3"/>
      <c r="E837" s="3"/>
      <c r="F837" s="3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3"/>
      <c r="C838" s="3"/>
      <c r="D838" s="3"/>
      <c r="E838" s="3"/>
      <c r="F838" s="3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3"/>
      <c r="C839" s="3"/>
      <c r="D839" s="3"/>
      <c r="E839" s="3"/>
      <c r="F839" s="3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3"/>
      <c r="C840" s="3"/>
      <c r="D840" s="3"/>
      <c r="E840" s="3"/>
      <c r="F840" s="3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3"/>
      <c r="C841" s="3"/>
      <c r="D841" s="3"/>
      <c r="E841" s="3"/>
      <c r="F841" s="3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3"/>
      <c r="C842" s="3"/>
      <c r="D842" s="3"/>
      <c r="E842" s="3"/>
      <c r="F842" s="3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3"/>
      <c r="C843" s="3"/>
      <c r="D843" s="3"/>
      <c r="E843" s="3"/>
      <c r="F843" s="3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3"/>
      <c r="C844" s="3"/>
      <c r="D844" s="3"/>
      <c r="E844" s="3"/>
      <c r="F844" s="3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3"/>
      <c r="C845" s="3"/>
      <c r="D845" s="3"/>
      <c r="E845" s="3"/>
      <c r="F845" s="3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3"/>
      <c r="C846" s="3"/>
      <c r="D846" s="3"/>
      <c r="E846" s="3"/>
      <c r="F846" s="3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3"/>
      <c r="C847" s="3"/>
      <c r="D847" s="3"/>
      <c r="E847" s="3"/>
      <c r="F847" s="3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3"/>
      <c r="C848" s="3"/>
      <c r="D848" s="3"/>
      <c r="E848" s="3"/>
      <c r="F848" s="3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3"/>
      <c r="C849" s="3"/>
      <c r="D849" s="3"/>
      <c r="E849" s="3"/>
      <c r="F849" s="3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3"/>
      <c r="C850" s="3"/>
      <c r="D850" s="3"/>
      <c r="E850" s="3"/>
      <c r="F850" s="3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3"/>
      <c r="C851" s="3"/>
      <c r="D851" s="3"/>
      <c r="E851" s="3"/>
      <c r="F851" s="3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3"/>
      <c r="C852" s="3"/>
      <c r="D852" s="3"/>
      <c r="E852" s="3"/>
      <c r="F852" s="3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3"/>
      <c r="C853" s="3"/>
      <c r="D853" s="3"/>
      <c r="E853" s="3"/>
      <c r="F853" s="3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3"/>
      <c r="C854" s="3"/>
      <c r="D854" s="3"/>
      <c r="E854" s="3"/>
      <c r="F854" s="3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3"/>
      <c r="C855" s="3"/>
      <c r="D855" s="3"/>
      <c r="E855" s="3"/>
      <c r="F855" s="3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3"/>
      <c r="C856" s="3"/>
      <c r="D856" s="3"/>
      <c r="E856" s="3"/>
      <c r="F856" s="3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3"/>
      <c r="C857" s="3"/>
      <c r="D857" s="3"/>
      <c r="E857" s="3"/>
      <c r="F857" s="3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3"/>
      <c r="C858" s="3"/>
      <c r="D858" s="3"/>
      <c r="E858" s="3"/>
      <c r="F858" s="3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3"/>
      <c r="C859" s="3"/>
      <c r="D859" s="3"/>
      <c r="E859" s="3"/>
      <c r="F859" s="3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3"/>
      <c r="C860" s="3"/>
      <c r="D860" s="3"/>
      <c r="E860" s="3"/>
      <c r="F860" s="3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3"/>
      <c r="C861" s="3"/>
      <c r="D861" s="3"/>
      <c r="E861" s="3"/>
      <c r="F861" s="3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3"/>
      <c r="C862" s="3"/>
      <c r="D862" s="3"/>
      <c r="E862" s="3"/>
      <c r="F862" s="3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3"/>
      <c r="C863" s="3"/>
      <c r="D863" s="3"/>
      <c r="E863" s="3"/>
      <c r="F863" s="3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3"/>
      <c r="C864" s="3"/>
      <c r="D864" s="3"/>
      <c r="E864" s="3"/>
      <c r="F864" s="3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3"/>
      <c r="C865" s="3"/>
      <c r="D865" s="3"/>
      <c r="E865" s="3"/>
      <c r="F865" s="3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3"/>
      <c r="C866" s="3"/>
      <c r="D866" s="3"/>
      <c r="E866" s="3"/>
      <c r="F866" s="3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3"/>
      <c r="C867" s="3"/>
      <c r="D867" s="3"/>
      <c r="E867" s="3"/>
      <c r="F867" s="3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3"/>
      <c r="C868" s="3"/>
      <c r="D868" s="3"/>
      <c r="E868" s="3"/>
      <c r="F868" s="3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3"/>
      <c r="C869" s="3"/>
      <c r="D869" s="3"/>
      <c r="E869" s="3"/>
      <c r="F869" s="3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3"/>
      <c r="C870" s="3"/>
      <c r="D870" s="3"/>
      <c r="E870" s="3"/>
      <c r="F870" s="3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3"/>
      <c r="C871" s="3"/>
      <c r="D871" s="3"/>
      <c r="E871" s="3"/>
      <c r="F871" s="3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3"/>
      <c r="C872" s="3"/>
      <c r="D872" s="3"/>
      <c r="E872" s="3"/>
      <c r="F872" s="3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3"/>
      <c r="C873" s="3"/>
      <c r="D873" s="3"/>
      <c r="E873" s="3"/>
      <c r="F873" s="3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3"/>
      <c r="C874" s="3"/>
      <c r="D874" s="3"/>
      <c r="E874" s="3"/>
      <c r="F874" s="3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3"/>
      <c r="C875" s="3"/>
      <c r="D875" s="3"/>
      <c r="E875" s="3"/>
      <c r="F875" s="3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3"/>
      <c r="C876" s="3"/>
      <c r="D876" s="3"/>
      <c r="E876" s="3"/>
      <c r="F876" s="3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3"/>
      <c r="C877" s="3"/>
      <c r="D877" s="3"/>
      <c r="E877" s="3"/>
      <c r="F877" s="3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3"/>
      <c r="C878" s="3"/>
      <c r="D878" s="3"/>
      <c r="E878" s="3"/>
      <c r="F878" s="3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3"/>
      <c r="C879" s="3"/>
      <c r="D879" s="3"/>
      <c r="E879" s="3"/>
      <c r="F879" s="3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3"/>
      <c r="C880" s="3"/>
      <c r="D880" s="3"/>
      <c r="E880" s="3"/>
      <c r="F880" s="3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3"/>
      <c r="C881" s="3"/>
      <c r="D881" s="3"/>
      <c r="E881" s="3"/>
      <c r="F881" s="3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3"/>
      <c r="C882" s="3"/>
      <c r="D882" s="3"/>
      <c r="E882" s="3"/>
      <c r="F882" s="3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3"/>
      <c r="C883" s="3"/>
      <c r="D883" s="3"/>
      <c r="E883" s="3"/>
      <c r="F883" s="3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3"/>
      <c r="C884" s="3"/>
      <c r="D884" s="3"/>
      <c r="E884" s="3"/>
      <c r="F884" s="3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3"/>
      <c r="C885" s="3"/>
      <c r="D885" s="3"/>
      <c r="E885" s="3"/>
      <c r="F885" s="3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3"/>
      <c r="C886" s="3"/>
      <c r="D886" s="3"/>
      <c r="E886" s="3"/>
      <c r="F886" s="3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3"/>
      <c r="C887" s="3"/>
      <c r="D887" s="3"/>
      <c r="E887" s="3"/>
      <c r="F887" s="3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3"/>
      <c r="C888" s="3"/>
      <c r="D888" s="3"/>
      <c r="E888" s="3"/>
      <c r="F888" s="3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3"/>
      <c r="C889" s="3"/>
      <c r="D889" s="3"/>
      <c r="E889" s="3"/>
      <c r="F889" s="3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3"/>
      <c r="C890" s="3"/>
      <c r="D890" s="3"/>
      <c r="E890" s="3"/>
      <c r="F890" s="3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3"/>
      <c r="C891" s="3"/>
      <c r="D891" s="3"/>
      <c r="E891" s="3"/>
      <c r="F891" s="3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3"/>
      <c r="C892" s="3"/>
      <c r="D892" s="3"/>
      <c r="E892" s="3"/>
      <c r="F892" s="3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3"/>
      <c r="C893" s="3"/>
      <c r="D893" s="3"/>
      <c r="E893" s="3"/>
      <c r="F893" s="3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3"/>
      <c r="C894" s="3"/>
      <c r="D894" s="3"/>
      <c r="E894" s="3"/>
      <c r="F894" s="3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3"/>
      <c r="C895" s="3"/>
      <c r="D895" s="3"/>
      <c r="E895" s="3"/>
      <c r="F895" s="3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3"/>
      <c r="C896" s="3"/>
      <c r="D896" s="3"/>
      <c r="E896" s="3"/>
      <c r="F896" s="3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3"/>
      <c r="C897" s="3"/>
      <c r="D897" s="3"/>
      <c r="E897" s="3"/>
      <c r="F897" s="3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3"/>
      <c r="C898" s="3"/>
      <c r="D898" s="3"/>
      <c r="E898" s="3"/>
      <c r="F898" s="3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3"/>
      <c r="C899" s="3"/>
      <c r="D899" s="3"/>
      <c r="E899" s="3"/>
      <c r="F899" s="3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3"/>
      <c r="C900" s="3"/>
      <c r="D900" s="3"/>
      <c r="E900" s="3"/>
      <c r="F900" s="3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3"/>
      <c r="C901" s="3"/>
      <c r="D901" s="3"/>
      <c r="E901" s="3"/>
      <c r="F901" s="3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3"/>
      <c r="C902" s="3"/>
      <c r="D902" s="3"/>
      <c r="E902" s="3"/>
      <c r="F902" s="3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3"/>
      <c r="C903" s="3"/>
      <c r="D903" s="3"/>
      <c r="E903" s="3"/>
      <c r="F903" s="3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3"/>
      <c r="C904" s="3"/>
      <c r="D904" s="3"/>
      <c r="E904" s="3"/>
      <c r="F904" s="3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3"/>
      <c r="C905" s="3"/>
      <c r="D905" s="3"/>
      <c r="E905" s="3"/>
      <c r="F905" s="3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3"/>
      <c r="C906" s="3"/>
      <c r="D906" s="3"/>
      <c r="E906" s="3"/>
      <c r="F906" s="3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3"/>
      <c r="C907" s="3"/>
      <c r="D907" s="3"/>
      <c r="E907" s="3"/>
      <c r="F907" s="3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3"/>
      <c r="C908" s="3"/>
      <c r="D908" s="3"/>
      <c r="E908" s="3"/>
      <c r="F908" s="3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3"/>
      <c r="C909" s="3"/>
      <c r="D909" s="3"/>
      <c r="E909" s="3"/>
      <c r="F909" s="3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3"/>
      <c r="C910" s="3"/>
      <c r="D910" s="3"/>
      <c r="E910" s="3"/>
      <c r="F910" s="3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3"/>
      <c r="C911" s="3"/>
      <c r="D911" s="3"/>
      <c r="E911" s="3"/>
      <c r="F911" s="3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3"/>
      <c r="C912" s="3"/>
      <c r="D912" s="3"/>
      <c r="E912" s="3"/>
      <c r="F912" s="3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3"/>
      <c r="C913" s="3"/>
      <c r="D913" s="3"/>
      <c r="E913" s="3"/>
      <c r="F913" s="3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3"/>
      <c r="C914" s="3"/>
      <c r="D914" s="3"/>
      <c r="E914" s="3"/>
      <c r="F914" s="3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3"/>
      <c r="C915" s="3"/>
      <c r="D915" s="3"/>
      <c r="E915" s="3"/>
      <c r="F915" s="3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3"/>
      <c r="C916" s="3"/>
      <c r="D916" s="3"/>
      <c r="E916" s="3"/>
      <c r="F916" s="3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3"/>
      <c r="C917" s="3"/>
      <c r="D917" s="3"/>
      <c r="E917" s="3"/>
      <c r="F917" s="3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3"/>
      <c r="C918" s="3"/>
      <c r="D918" s="3"/>
      <c r="E918" s="3"/>
      <c r="F918" s="3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3"/>
      <c r="C919" s="3"/>
      <c r="D919" s="3"/>
      <c r="E919" s="3"/>
      <c r="F919" s="3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3"/>
      <c r="C920" s="3"/>
      <c r="D920" s="3"/>
      <c r="E920" s="3"/>
      <c r="F920" s="3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3"/>
      <c r="C921" s="3"/>
      <c r="D921" s="3"/>
      <c r="E921" s="3"/>
      <c r="F921" s="3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3"/>
      <c r="C922" s="3"/>
      <c r="D922" s="3"/>
      <c r="E922" s="3"/>
      <c r="F922" s="3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3"/>
      <c r="C923" s="3"/>
      <c r="D923" s="3"/>
      <c r="E923" s="3"/>
      <c r="F923" s="3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3"/>
      <c r="C924" s="3"/>
      <c r="D924" s="3"/>
      <c r="E924" s="3"/>
      <c r="F924" s="3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3"/>
      <c r="C925" s="3"/>
      <c r="D925" s="3"/>
      <c r="E925" s="3"/>
      <c r="F925" s="3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3"/>
      <c r="C926" s="3"/>
      <c r="D926" s="3"/>
      <c r="E926" s="3"/>
      <c r="F926" s="3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3"/>
      <c r="C927" s="3"/>
      <c r="D927" s="3"/>
      <c r="E927" s="3"/>
      <c r="F927" s="3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3"/>
      <c r="C928" s="3"/>
      <c r="D928" s="3"/>
      <c r="E928" s="3"/>
      <c r="F928" s="3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3"/>
      <c r="C929" s="3"/>
      <c r="D929" s="3"/>
      <c r="E929" s="3"/>
      <c r="F929" s="3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3"/>
      <c r="C930" s="3"/>
      <c r="D930" s="3"/>
      <c r="E930" s="3"/>
      <c r="F930" s="3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3"/>
      <c r="C931" s="3"/>
      <c r="D931" s="3"/>
      <c r="E931" s="3"/>
      <c r="F931" s="3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3"/>
      <c r="C932" s="3"/>
      <c r="D932" s="3"/>
      <c r="E932" s="3"/>
      <c r="F932" s="3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3"/>
      <c r="C933" s="3"/>
      <c r="D933" s="3"/>
      <c r="E933" s="3"/>
      <c r="F933" s="3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3"/>
      <c r="C934" s="3"/>
      <c r="D934" s="3"/>
      <c r="E934" s="3"/>
      <c r="F934" s="3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3"/>
      <c r="C935" s="3"/>
      <c r="D935" s="3"/>
      <c r="E935" s="3"/>
      <c r="F935" s="3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3"/>
      <c r="C936" s="3"/>
      <c r="D936" s="3"/>
      <c r="E936" s="3"/>
      <c r="F936" s="3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3"/>
      <c r="C937" s="3"/>
      <c r="D937" s="3"/>
      <c r="E937" s="3"/>
      <c r="F937" s="3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3"/>
      <c r="C938" s="3"/>
      <c r="D938" s="3"/>
      <c r="E938" s="3"/>
      <c r="F938" s="3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3"/>
      <c r="C939" s="3"/>
      <c r="D939" s="3"/>
      <c r="E939" s="3"/>
      <c r="F939" s="3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3"/>
      <c r="C940" s="3"/>
      <c r="D940" s="3"/>
      <c r="E940" s="3"/>
      <c r="F940" s="3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3"/>
      <c r="C941" s="3"/>
      <c r="D941" s="3"/>
      <c r="E941" s="3"/>
      <c r="F941" s="3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3"/>
      <c r="C942" s="3"/>
      <c r="D942" s="3"/>
      <c r="E942" s="3"/>
      <c r="F942" s="3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3"/>
      <c r="C943" s="3"/>
      <c r="D943" s="3"/>
      <c r="E943" s="3"/>
      <c r="F943" s="3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3"/>
      <c r="C944" s="3"/>
      <c r="D944" s="3"/>
      <c r="E944" s="3"/>
      <c r="F944" s="3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3"/>
      <c r="C945" s="3"/>
      <c r="D945" s="3"/>
      <c r="E945" s="3"/>
      <c r="F945" s="3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3"/>
      <c r="C946" s="3"/>
      <c r="D946" s="3"/>
      <c r="E946" s="3"/>
      <c r="F946" s="3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3"/>
      <c r="C947" s="3"/>
      <c r="D947" s="3"/>
      <c r="E947" s="3"/>
      <c r="F947" s="3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3"/>
      <c r="C948" s="3"/>
      <c r="D948" s="3"/>
      <c r="E948" s="3"/>
      <c r="F948" s="3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3"/>
      <c r="C949" s="3"/>
      <c r="D949" s="3"/>
      <c r="E949" s="3"/>
      <c r="F949" s="3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3"/>
      <c r="C950" s="3"/>
      <c r="D950" s="3"/>
      <c r="E950" s="3"/>
      <c r="F950" s="3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3"/>
      <c r="C951" s="3"/>
      <c r="D951" s="3"/>
      <c r="E951" s="3"/>
      <c r="F951" s="3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3"/>
      <c r="C952" s="3"/>
      <c r="D952" s="3"/>
      <c r="E952" s="3"/>
      <c r="F952" s="3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3"/>
      <c r="C953" s="3"/>
      <c r="D953" s="3"/>
      <c r="E953" s="3"/>
      <c r="F953" s="3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3"/>
      <c r="C954" s="3"/>
      <c r="D954" s="3"/>
      <c r="E954" s="3"/>
      <c r="F954" s="3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3"/>
      <c r="C955" s="3"/>
      <c r="D955" s="3"/>
      <c r="E955" s="3"/>
      <c r="F955" s="3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3"/>
      <c r="C956" s="3"/>
      <c r="D956" s="3"/>
      <c r="E956" s="3"/>
      <c r="F956" s="3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3"/>
      <c r="C957" s="3"/>
      <c r="D957" s="3"/>
      <c r="E957" s="3"/>
      <c r="F957" s="3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3"/>
      <c r="C958" s="3"/>
      <c r="D958" s="3"/>
      <c r="E958" s="3"/>
      <c r="F958" s="3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3"/>
      <c r="C959" s="3"/>
      <c r="D959" s="3"/>
      <c r="E959" s="3"/>
      <c r="F959" s="3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3"/>
      <c r="C960" s="3"/>
      <c r="D960" s="3"/>
      <c r="E960" s="3"/>
      <c r="F960" s="3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3"/>
      <c r="C961" s="3"/>
      <c r="D961" s="3"/>
      <c r="E961" s="3"/>
      <c r="F961" s="3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3"/>
      <c r="C962" s="3"/>
      <c r="D962" s="3"/>
      <c r="E962" s="3"/>
      <c r="F962" s="3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3"/>
      <c r="C963" s="3"/>
      <c r="D963" s="3"/>
      <c r="E963" s="3"/>
      <c r="F963" s="3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3"/>
      <c r="C964" s="3"/>
      <c r="D964" s="3"/>
      <c r="E964" s="3"/>
      <c r="F964" s="3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3"/>
      <c r="C965" s="3"/>
      <c r="D965" s="3"/>
      <c r="E965" s="3"/>
      <c r="F965" s="3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3"/>
      <c r="C966" s="3"/>
      <c r="D966" s="3"/>
      <c r="E966" s="3"/>
      <c r="F966" s="3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3"/>
      <c r="C967" s="3"/>
      <c r="D967" s="3"/>
      <c r="E967" s="3"/>
      <c r="F967" s="3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3"/>
      <c r="C968" s="3"/>
      <c r="D968" s="3"/>
      <c r="E968" s="3"/>
      <c r="F968" s="3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3"/>
      <c r="C969" s="3"/>
      <c r="D969" s="3"/>
      <c r="E969" s="3"/>
      <c r="F969" s="3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3"/>
      <c r="C970" s="3"/>
      <c r="D970" s="3"/>
      <c r="E970" s="3"/>
      <c r="F970" s="3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3"/>
      <c r="C971" s="3"/>
      <c r="D971" s="3"/>
      <c r="E971" s="3"/>
      <c r="F971" s="3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3"/>
      <c r="C972" s="3"/>
      <c r="D972" s="3"/>
      <c r="E972" s="3"/>
      <c r="F972" s="3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3"/>
      <c r="C973" s="3"/>
      <c r="D973" s="3"/>
      <c r="E973" s="3"/>
      <c r="F973" s="3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3"/>
      <c r="C974" s="3"/>
      <c r="D974" s="3"/>
      <c r="E974" s="3"/>
      <c r="F974" s="3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3"/>
      <c r="C975" s="3"/>
      <c r="D975" s="3"/>
      <c r="E975" s="3"/>
      <c r="F975" s="3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3"/>
      <c r="C976" s="3"/>
      <c r="D976" s="3"/>
      <c r="E976" s="3"/>
      <c r="F976" s="3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3"/>
      <c r="C977" s="3"/>
      <c r="D977" s="3"/>
      <c r="E977" s="3"/>
      <c r="F977" s="3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3"/>
      <c r="C978" s="3"/>
      <c r="D978" s="3"/>
      <c r="E978" s="3"/>
      <c r="F978" s="3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3"/>
      <c r="C979" s="3"/>
      <c r="D979" s="3"/>
      <c r="E979" s="3"/>
      <c r="F979" s="3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3"/>
      <c r="C980" s="3"/>
      <c r="D980" s="3"/>
      <c r="E980" s="3"/>
      <c r="F980" s="3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3"/>
      <c r="C981" s="3"/>
      <c r="D981" s="3"/>
      <c r="E981" s="3"/>
      <c r="F981" s="3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3"/>
      <c r="C982" s="3"/>
      <c r="D982" s="3"/>
      <c r="E982" s="3"/>
      <c r="F982" s="3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3"/>
      <c r="C983" s="3"/>
      <c r="D983" s="3"/>
      <c r="E983" s="3"/>
      <c r="F983" s="3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3"/>
      <c r="C984" s="3"/>
      <c r="D984" s="3"/>
      <c r="E984" s="3"/>
      <c r="F984" s="3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3"/>
      <c r="C985" s="3"/>
      <c r="D985" s="3"/>
      <c r="E985" s="3"/>
      <c r="F985" s="3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3"/>
      <c r="C986" s="3"/>
      <c r="D986" s="3"/>
      <c r="E986" s="3"/>
      <c r="F986" s="3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3"/>
      <c r="C987" s="3"/>
      <c r="D987" s="3"/>
      <c r="E987" s="3"/>
      <c r="F987" s="3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3"/>
      <c r="C988" s="3"/>
      <c r="D988" s="3"/>
      <c r="E988" s="3"/>
      <c r="F988" s="3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3"/>
      <c r="C989" s="3"/>
      <c r="D989" s="3"/>
      <c r="E989" s="3"/>
      <c r="F989" s="3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3"/>
      <c r="C990" s="3"/>
      <c r="D990" s="3"/>
      <c r="E990" s="3"/>
      <c r="F990" s="3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3"/>
      <c r="C991" s="3"/>
      <c r="D991" s="3"/>
      <c r="E991" s="3"/>
      <c r="F991" s="3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3"/>
      <c r="C992" s="3"/>
      <c r="D992" s="3"/>
      <c r="E992" s="3"/>
      <c r="F992" s="3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3"/>
      <c r="C993" s="3"/>
      <c r="D993" s="3"/>
      <c r="E993" s="3"/>
      <c r="F993" s="3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3"/>
      <c r="C994" s="3"/>
      <c r="D994" s="3"/>
      <c r="E994" s="3"/>
      <c r="F994" s="3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3"/>
      <c r="C995" s="3"/>
      <c r="D995" s="3"/>
      <c r="E995" s="3"/>
      <c r="F995" s="3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3"/>
      <c r="C996" s="3"/>
      <c r="D996" s="3"/>
      <c r="E996" s="3"/>
      <c r="F996" s="3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3"/>
      <c r="C997" s="3"/>
      <c r="D997" s="3"/>
      <c r="E997" s="3"/>
      <c r="F997" s="3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3"/>
      <c r="C998" s="3"/>
      <c r="D998" s="3"/>
      <c r="E998" s="3"/>
      <c r="F998" s="3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3"/>
      <c r="C999" s="3"/>
      <c r="D999" s="3"/>
      <c r="E999" s="3"/>
      <c r="F999" s="3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C184:E184"/>
    <mergeCell ref="F184:H184"/>
    <mergeCell ref="B267:D267"/>
    <mergeCell ref="C10:E10"/>
    <mergeCell ref="F10:H10"/>
    <mergeCell ref="B91:H91"/>
    <mergeCell ref="C97:E97"/>
    <mergeCell ref="F97:H9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4.42578125" defaultRowHeight="15" customHeight="1" x14ac:dyDescent="0.2"/>
  <cols>
    <col min="1" max="1" width="6.42578125" customWidth="1"/>
    <col min="2" max="2" width="19.5703125" customWidth="1"/>
    <col min="3" max="11" width="16.28515625" customWidth="1"/>
    <col min="12" max="12" width="13.42578125" customWidth="1"/>
    <col min="13" max="26" width="10" customWidth="1"/>
  </cols>
  <sheetData>
    <row r="1" spans="1:26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x14ac:dyDescent="0.25">
      <c r="A3" s="3"/>
      <c r="B3" s="3"/>
      <c r="C3" s="6" t="s">
        <v>118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5">
      <c r="A4" s="3"/>
      <c r="B4" s="3"/>
      <c r="C4" s="8" t="s">
        <v>119</v>
      </c>
      <c r="D4" s="32"/>
      <c r="E4" s="32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.75" customHeight="1" x14ac:dyDescent="0.25">
      <c r="A5" s="3"/>
      <c r="B5" s="3"/>
      <c r="C5" s="8"/>
      <c r="D5" s="32"/>
      <c r="E5" s="32"/>
      <c r="F5" s="32"/>
      <c r="G5" s="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.75" customHeight="1" x14ac:dyDescent="0.2">
      <c r="A6" s="3"/>
      <c r="B6" s="3"/>
      <c r="C6" s="3"/>
      <c r="D6" s="32"/>
      <c r="E6" s="32"/>
      <c r="F6" s="32"/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 x14ac:dyDescent="0.25">
      <c r="A7" s="3"/>
      <c r="B7" s="3"/>
      <c r="C7" s="6" t="s">
        <v>120</v>
      </c>
      <c r="D7" s="3"/>
      <c r="E7" s="3"/>
      <c r="F7" s="3"/>
      <c r="G7" s="3"/>
      <c r="H7" s="3"/>
      <c r="I7" s="3"/>
      <c r="J7" s="3"/>
      <c r="K7" s="3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3"/>
      <c r="B8" s="3"/>
      <c r="C8" s="32" t="s">
        <v>121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3"/>
      <c r="B9" s="3"/>
      <c r="C9" s="3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">
      <c r="A10" s="3"/>
      <c r="B10" s="3"/>
      <c r="C10" s="44" t="s">
        <v>122</v>
      </c>
      <c r="D10" s="46"/>
      <c r="E10" s="44" t="s">
        <v>123</v>
      </c>
      <c r="F10" s="46"/>
      <c r="G10" s="44" t="s">
        <v>124</v>
      </c>
      <c r="H10" s="46"/>
      <c r="I10" s="44" t="s">
        <v>125</v>
      </c>
      <c r="J10" s="45"/>
      <c r="K10" s="4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">
      <c r="A11" s="3"/>
      <c r="B11" s="3"/>
      <c r="C11" s="14" t="s">
        <v>126</v>
      </c>
      <c r="D11" s="14" t="s">
        <v>127</v>
      </c>
      <c r="E11" s="14" t="s">
        <v>126</v>
      </c>
      <c r="F11" s="14" t="s">
        <v>127</v>
      </c>
      <c r="G11" s="14" t="s">
        <v>126</v>
      </c>
      <c r="H11" s="14" t="s">
        <v>127</v>
      </c>
      <c r="I11" s="14" t="s">
        <v>15</v>
      </c>
      <c r="J11" s="14" t="s">
        <v>17</v>
      </c>
      <c r="K11" s="14" t="s">
        <v>128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3"/>
      <c r="B12" s="15" t="s">
        <v>20</v>
      </c>
      <c r="C12" s="16">
        <v>2926417.5693109999</v>
      </c>
      <c r="D12" s="16">
        <v>11389395.273975</v>
      </c>
      <c r="E12" s="16">
        <v>3496370.7325380002</v>
      </c>
      <c r="F12" s="16">
        <v>6569516.3655019999</v>
      </c>
      <c r="G12" s="16">
        <v>6915553.8862159997</v>
      </c>
      <c r="H12" s="16">
        <v>11411376.049079999</v>
      </c>
      <c r="I12" s="16">
        <v>13338342.188065</v>
      </c>
      <c r="J12" s="16">
        <v>29370287.688556999</v>
      </c>
      <c r="K12" s="16">
        <v>42708629.876621999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3"/>
      <c r="B13" s="17" t="s">
        <v>24</v>
      </c>
      <c r="C13" s="18">
        <v>2991185.445719</v>
      </c>
      <c r="D13" s="18">
        <v>11349904.348146999</v>
      </c>
      <c r="E13" s="18">
        <v>3519915.1211879998</v>
      </c>
      <c r="F13" s="18">
        <v>6598211.7461400004</v>
      </c>
      <c r="G13" s="18">
        <v>7168633.2924809996</v>
      </c>
      <c r="H13" s="18">
        <v>11654504.557048</v>
      </c>
      <c r="I13" s="18">
        <v>13679733.859387999</v>
      </c>
      <c r="J13" s="18">
        <v>29602620.651335001</v>
      </c>
      <c r="K13" s="18">
        <v>43282354.510723002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17" t="s">
        <v>27</v>
      </c>
      <c r="C14" s="18">
        <v>3023978.401941</v>
      </c>
      <c r="D14" s="18">
        <v>11343899.76457</v>
      </c>
      <c r="E14" s="18">
        <v>3553390.4548379998</v>
      </c>
      <c r="F14" s="18">
        <v>6684564.5372630004</v>
      </c>
      <c r="G14" s="18">
        <v>7358564.9445979996</v>
      </c>
      <c r="H14" s="18">
        <v>11913084.868383</v>
      </c>
      <c r="I14" s="18">
        <v>13935933.801376998</v>
      </c>
      <c r="J14" s="18">
        <v>29941549.170216002</v>
      </c>
      <c r="K14" s="18">
        <v>43877482.971593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3"/>
      <c r="B15" s="17" t="s">
        <v>29</v>
      </c>
      <c r="C15" s="19">
        <v>3040914.7381509999</v>
      </c>
      <c r="D15" s="19">
        <v>11626634.228011001</v>
      </c>
      <c r="E15" s="19">
        <v>3622590.975292</v>
      </c>
      <c r="F15" s="19">
        <v>6822397.7997909999</v>
      </c>
      <c r="G15" s="19">
        <v>7546076.7031640001</v>
      </c>
      <c r="H15" s="19">
        <v>12227927.219453</v>
      </c>
      <c r="I15" s="19">
        <v>14209582.416607</v>
      </c>
      <c r="J15" s="19">
        <v>30676959.247255001</v>
      </c>
      <c r="K15" s="19">
        <v>44886541.663862005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15" t="s">
        <v>31</v>
      </c>
      <c r="C16" s="16">
        <v>3116902.5062509999</v>
      </c>
      <c r="D16" s="16">
        <v>12070700.426142</v>
      </c>
      <c r="E16" s="16">
        <v>3664315.903227</v>
      </c>
      <c r="F16" s="16">
        <v>6905706.6843269998</v>
      </c>
      <c r="G16" s="16">
        <v>7676384.7270510001</v>
      </c>
      <c r="H16" s="16">
        <v>12408652.098644</v>
      </c>
      <c r="I16" s="16">
        <v>14457603.136528999</v>
      </c>
      <c r="J16" s="16">
        <v>31385059.209112998</v>
      </c>
      <c r="K16" s="16">
        <v>45842662.345642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17" t="s">
        <v>33</v>
      </c>
      <c r="C17" s="18">
        <v>3239476.8079149998</v>
      </c>
      <c r="D17" s="18">
        <v>12269324.312743001</v>
      </c>
      <c r="E17" s="18">
        <v>3743039.916805</v>
      </c>
      <c r="F17" s="18">
        <v>7064538.7713270001</v>
      </c>
      <c r="G17" s="18">
        <v>7876480.5305740004</v>
      </c>
      <c r="H17" s="18">
        <v>12755479.959511001</v>
      </c>
      <c r="I17" s="18">
        <v>14858997.255293999</v>
      </c>
      <c r="J17" s="18">
        <v>32089343.043581001</v>
      </c>
      <c r="K17" s="18">
        <v>46948340.298875004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17" t="s">
        <v>34</v>
      </c>
      <c r="C18" s="18">
        <v>3377145.8586530001</v>
      </c>
      <c r="D18" s="18">
        <v>12336633.846086999</v>
      </c>
      <c r="E18" s="18">
        <v>3822122.2652059998</v>
      </c>
      <c r="F18" s="18">
        <v>7255287.1734870002</v>
      </c>
      <c r="G18" s="18">
        <v>8122577.7083520005</v>
      </c>
      <c r="H18" s="18">
        <v>13144067.452089</v>
      </c>
      <c r="I18" s="18">
        <v>15321845.832210999</v>
      </c>
      <c r="J18" s="18">
        <v>32735988.471663002</v>
      </c>
      <c r="K18" s="18">
        <v>48057834.303874001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17" t="s">
        <v>35</v>
      </c>
      <c r="C19" s="19">
        <v>3519174.7119920002</v>
      </c>
      <c r="D19" s="19">
        <v>12712815.839413</v>
      </c>
      <c r="E19" s="19">
        <v>3921414.178268</v>
      </c>
      <c r="F19" s="19">
        <v>7505121.5869760001</v>
      </c>
      <c r="G19" s="19">
        <v>8356474.15845</v>
      </c>
      <c r="H19" s="19">
        <v>13534450.635829</v>
      </c>
      <c r="I19" s="19">
        <v>15797063.04871</v>
      </c>
      <c r="J19" s="19">
        <v>33752388.062218003</v>
      </c>
      <c r="K19" s="19">
        <v>49549451.110927999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15" t="s">
        <v>36</v>
      </c>
      <c r="C20" s="16">
        <v>3642307.4880289999</v>
      </c>
      <c r="D20" s="16">
        <v>13191735.712902</v>
      </c>
      <c r="E20" s="16">
        <v>4055784.0104189999</v>
      </c>
      <c r="F20" s="16">
        <v>7809930.3669929998</v>
      </c>
      <c r="G20" s="16">
        <v>8570041.637046</v>
      </c>
      <c r="H20" s="16">
        <v>13873391.452468</v>
      </c>
      <c r="I20" s="16">
        <v>16268133.135493999</v>
      </c>
      <c r="J20" s="16">
        <v>34875057.532362998</v>
      </c>
      <c r="K20" s="16">
        <v>51143190.667856999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17" t="s">
        <v>37</v>
      </c>
      <c r="C21" s="18">
        <v>3863309.2326440001</v>
      </c>
      <c r="D21" s="18">
        <v>13745063.592552001</v>
      </c>
      <c r="E21" s="18">
        <v>4142589.657712</v>
      </c>
      <c r="F21" s="18">
        <v>8001247.6740920004</v>
      </c>
      <c r="G21" s="18">
        <v>8842533.0714919996</v>
      </c>
      <c r="H21" s="18">
        <v>14321468.572784999</v>
      </c>
      <c r="I21" s="18">
        <v>16848431.961847998</v>
      </c>
      <c r="J21" s="18">
        <v>36067779.839428999</v>
      </c>
      <c r="K21" s="18">
        <v>52916211.801276997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17" t="s">
        <v>38</v>
      </c>
      <c r="C22" s="18">
        <v>4026926.1966610001</v>
      </c>
      <c r="D22" s="18">
        <v>14529179.953991</v>
      </c>
      <c r="E22" s="18">
        <v>4245256.3134059999</v>
      </c>
      <c r="F22" s="18">
        <v>8247608.2440160001</v>
      </c>
      <c r="G22" s="18">
        <v>9055120.9091899991</v>
      </c>
      <c r="H22" s="18">
        <v>14672423.685935</v>
      </c>
      <c r="I22" s="18">
        <v>17327303.419257</v>
      </c>
      <c r="J22" s="18">
        <v>37449211.883942001</v>
      </c>
      <c r="K22" s="18">
        <v>54776515.303199001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17" t="s">
        <v>39</v>
      </c>
      <c r="C23" s="19">
        <v>4031271.2218360002</v>
      </c>
      <c r="D23" s="19">
        <v>14751824.593924999</v>
      </c>
      <c r="E23" s="19">
        <v>4486632.6693139998</v>
      </c>
      <c r="F23" s="19">
        <v>8676951.3625610005</v>
      </c>
      <c r="G23" s="19">
        <v>9372701.7633239999</v>
      </c>
      <c r="H23" s="19">
        <v>15198713.106074</v>
      </c>
      <c r="I23" s="19">
        <v>17890605.654473998</v>
      </c>
      <c r="J23" s="19">
        <v>38627489.06256</v>
      </c>
      <c r="K23" s="19">
        <v>56518094.717033997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15" t="s">
        <v>40</v>
      </c>
      <c r="C24" s="16">
        <v>4150769.6865920001</v>
      </c>
      <c r="D24" s="16">
        <v>14950128.889126999</v>
      </c>
      <c r="E24" s="16">
        <v>4595461.9004739998</v>
      </c>
      <c r="F24" s="16">
        <v>8916799.4419420008</v>
      </c>
      <c r="G24" s="16">
        <v>9628506.1069009993</v>
      </c>
      <c r="H24" s="16">
        <v>15623806.147281</v>
      </c>
      <c r="I24" s="16">
        <v>18374737.693967</v>
      </c>
      <c r="J24" s="16">
        <v>39490734.478349999</v>
      </c>
      <c r="K24" s="16">
        <v>57865472.172316998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17" t="s">
        <v>41</v>
      </c>
      <c r="C25" s="18">
        <v>4360948.6969029997</v>
      </c>
      <c r="D25" s="18">
        <v>15401418.704809001</v>
      </c>
      <c r="E25" s="18">
        <v>4630531.5040499996</v>
      </c>
      <c r="F25" s="18">
        <v>9041480.3563509993</v>
      </c>
      <c r="G25" s="18">
        <v>9802858.4083389994</v>
      </c>
      <c r="H25" s="18">
        <v>15935615.021523001</v>
      </c>
      <c r="I25" s="18">
        <v>18794338.609292001</v>
      </c>
      <c r="J25" s="18">
        <v>40378514.082682997</v>
      </c>
      <c r="K25" s="18">
        <v>59172852.691974998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17" t="s">
        <v>42</v>
      </c>
      <c r="C26" s="18">
        <v>4452534.1511070002</v>
      </c>
      <c r="D26" s="18">
        <v>15653673.167729</v>
      </c>
      <c r="E26" s="18">
        <v>4735537.1134529999</v>
      </c>
      <c r="F26" s="18">
        <v>9328632.4536000006</v>
      </c>
      <c r="G26" s="18">
        <v>9982258.1090140007</v>
      </c>
      <c r="H26" s="18">
        <v>16246125.113235001</v>
      </c>
      <c r="I26" s="18">
        <v>19170329.373574</v>
      </c>
      <c r="J26" s="18">
        <v>41228430.734564006</v>
      </c>
      <c r="K26" s="18">
        <v>60398760.10813801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17" t="s">
        <v>43</v>
      </c>
      <c r="C27" s="19">
        <v>4525477.2359309997</v>
      </c>
      <c r="D27" s="19">
        <v>15923609.146222999</v>
      </c>
      <c r="E27" s="19">
        <v>4894954.4222449996</v>
      </c>
      <c r="F27" s="19">
        <v>9691745.1488860007</v>
      </c>
      <c r="G27" s="19">
        <v>10329257.620642001</v>
      </c>
      <c r="H27" s="19">
        <v>16857777.761069</v>
      </c>
      <c r="I27" s="19">
        <v>19749689.278818</v>
      </c>
      <c r="J27" s="19">
        <v>42473132.056178004</v>
      </c>
      <c r="K27" s="19">
        <v>62222821.334996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15" t="s">
        <v>44</v>
      </c>
      <c r="C28" s="16">
        <v>4572349.6364879999</v>
      </c>
      <c r="D28" s="16">
        <v>16345403.447275</v>
      </c>
      <c r="E28" s="16">
        <v>4999559.3365900004</v>
      </c>
      <c r="F28" s="16">
        <v>9932607.352031</v>
      </c>
      <c r="G28" s="16">
        <v>10576493.087482</v>
      </c>
      <c r="H28" s="16">
        <v>17294039.051559001</v>
      </c>
      <c r="I28" s="16">
        <v>20148402.060560003</v>
      </c>
      <c r="J28" s="16">
        <v>43572049.850864999</v>
      </c>
      <c r="K28" s="16">
        <v>63720451.911425002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17" t="s">
        <v>45</v>
      </c>
      <c r="C29" s="18">
        <v>4945775.4786700001</v>
      </c>
      <c r="D29" s="18">
        <v>16843445.860658001</v>
      </c>
      <c r="E29" s="18">
        <v>5049237.2297550002</v>
      </c>
      <c r="F29" s="18">
        <v>10084154.379229</v>
      </c>
      <c r="G29" s="18">
        <v>10715662.589856001</v>
      </c>
      <c r="H29" s="18">
        <v>17630477.926010001</v>
      </c>
      <c r="I29" s="18">
        <v>20710675.298280999</v>
      </c>
      <c r="J29" s="18">
        <v>44558078.165896997</v>
      </c>
      <c r="K29" s="18">
        <v>65268753.464177996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17" t="s">
        <v>46</v>
      </c>
      <c r="C30" s="18">
        <v>4960867.0071329996</v>
      </c>
      <c r="D30" s="18">
        <v>17119851.303318001</v>
      </c>
      <c r="E30" s="18">
        <v>5175754.746979</v>
      </c>
      <c r="F30" s="18">
        <v>10372218.524324</v>
      </c>
      <c r="G30" s="18">
        <v>11018474.115449</v>
      </c>
      <c r="H30" s="18">
        <v>18126406.808750998</v>
      </c>
      <c r="I30" s="18">
        <v>21155095.869561002</v>
      </c>
      <c r="J30" s="18">
        <v>45618476.636392996</v>
      </c>
      <c r="K30" s="18">
        <v>66773572.505953997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17" t="s">
        <v>47</v>
      </c>
      <c r="C31" s="19">
        <v>5018968.0372519996</v>
      </c>
      <c r="D31" s="19">
        <v>17366472.660121001</v>
      </c>
      <c r="E31" s="19">
        <v>5489706.4716940001</v>
      </c>
      <c r="F31" s="19">
        <v>10915345.232349999</v>
      </c>
      <c r="G31" s="19">
        <v>11422012.328294</v>
      </c>
      <c r="H31" s="19">
        <v>18757886.172454</v>
      </c>
      <c r="I31" s="19">
        <v>21930686.837239999</v>
      </c>
      <c r="J31" s="19">
        <v>47039704.064925</v>
      </c>
      <c r="K31" s="19">
        <v>68970390.902164996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15" t="s">
        <v>48</v>
      </c>
      <c r="C32" s="16">
        <v>5000740.5032580001</v>
      </c>
      <c r="D32" s="16">
        <v>17773907.504579999</v>
      </c>
      <c r="E32" s="16">
        <v>5636373.4898690004</v>
      </c>
      <c r="F32" s="16">
        <v>11127337.358881</v>
      </c>
      <c r="G32" s="16">
        <v>11959113.172133001</v>
      </c>
      <c r="H32" s="16">
        <v>19508385.103544999</v>
      </c>
      <c r="I32" s="16">
        <v>22596227.165260002</v>
      </c>
      <c r="J32" s="16">
        <v>48409629.967005998</v>
      </c>
      <c r="K32" s="16">
        <v>71005857.132266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17" t="s">
        <v>49</v>
      </c>
      <c r="C33" s="18">
        <v>5267813.7938799998</v>
      </c>
      <c r="D33" s="18">
        <v>17960936.224865999</v>
      </c>
      <c r="E33" s="18">
        <v>5698788.5250840001</v>
      </c>
      <c r="F33" s="18">
        <v>11219836.943481</v>
      </c>
      <c r="G33" s="18">
        <v>12451155.664525</v>
      </c>
      <c r="H33" s="18">
        <v>20299916.553403001</v>
      </c>
      <c r="I33" s="18">
        <v>23417757.983488999</v>
      </c>
      <c r="J33" s="18">
        <v>49480689.721750006</v>
      </c>
      <c r="K33" s="18">
        <v>72898447.705238998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17" t="s">
        <v>50</v>
      </c>
      <c r="C34" s="18">
        <v>5361911.7981590005</v>
      </c>
      <c r="D34" s="18">
        <v>18408934.47312</v>
      </c>
      <c r="E34" s="18">
        <v>5820386.6595930001</v>
      </c>
      <c r="F34" s="18">
        <v>11489950.933445999</v>
      </c>
      <c r="G34" s="18">
        <v>12893920.133854</v>
      </c>
      <c r="H34" s="18">
        <v>20979984.126924001</v>
      </c>
      <c r="I34" s="18">
        <v>24076218.591605999</v>
      </c>
      <c r="J34" s="18">
        <v>50878869.533490002</v>
      </c>
      <c r="K34" s="18">
        <v>74955088.125095993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17" t="s">
        <v>51</v>
      </c>
      <c r="C35" s="19">
        <v>5423318.0170499999</v>
      </c>
      <c r="D35" s="19">
        <v>19105736.647406999</v>
      </c>
      <c r="E35" s="19">
        <v>6031673.2405970003</v>
      </c>
      <c r="F35" s="19">
        <v>11849908.269967999</v>
      </c>
      <c r="G35" s="19">
        <v>13492571.318335</v>
      </c>
      <c r="H35" s="19">
        <v>21928174.752106</v>
      </c>
      <c r="I35" s="19">
        <v>24947562.575982001</v>
      </c>
      <c r="J35" s="19">
        <v>52883819.669480994</v>
      </c>
      <c r="K35" s="19">
        <v>77831382.245462999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15" t="s">
        <v>52</v>
      </c>
      <c r="C36" s="16">
        <v>5553708.192175</v>
      </c>
      <c r="D36" s="16">
        <v>19500574.058844998</v>
      </c>
      <c r="E36" s="16">
        <v>6073783.2582710003</v>
      </c>
      <c r="F36" s="16">
        <v>11930897.787078001</v>
      </c>
      <c r="G36" s="16">
        <v>13836596.330142001</v>
      </c>
      <c r="H36" s="16">
        <v>22447199.677891001</v>
      </c>
      <c r="I36" s="16">
        <v>25464087.780588001</v>
      </c>
      <c r="J36" s="16">
        <v>53878671.523814</v>
      </c>
      <c r="K36" s="16">
        <v>79342759.304401994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17" t="s">
        <v>53</v>
      </c>
      <c r="C37" s="18">
        <v>5847428.3800090002</v>
      </c>
      <c r="D37" s="18">
        <v>19996817.696803998</v>
      </c>
      <c r="E37" s="18">
        <v>6472256.8355729999</v>
      </c>
      <c r="F37" s="18">
        <v>12310567.897066001</v>
      </c>
      <c r="G37" s="18">
        <v>14320684.627594</v>
      </c>
      <c r="H37" s="18">
        <v>23190281.917318001</v>
      </c>
      <c r="I37" s="18">
        <f t="shared" ref="I37:J37" si="0">C37+E37+G37</f>
        <v>26640369.843176</v>
      </c>
      <c r="J37" s="18">
        <f t="shared" si="0"/>
        <v>55497667.511188</v>
      </c>
      <c r="K37" s="18">
        <f t="shared" ref="K37:K43" si="1">SUM(I37:J37)</f>
        <v>82138037.354364008</v>
      </c>
      <c r="L37" s="4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17" t="s">
        <v>54</v>
      </c>
      <c r="C38" s="18">
        <v>5946682.1870870003</v>
      </c>
      <c r="D38" s="18">
        <v>20324076.207212999</v>
      </c>
      <c r="E38" s="18">
        <v>6406187.5012339996</v>
      </c>
      <c r="F38" s="18">
        <v>12275354.306909001</v>
      </c>
      <c r="G38" s="18">
        <v>14480383.864447</v>
      </c>
      <c r="H38" s="18">
        <v>23414843.444191001</v>
      </c>
      <c r="I38" s="18">
        <f t="shared" ref="I38:J38" si="2">C38+E38+G38</f>
        <v>26833253.552767999</v>
      </c>
      <c r="J38" s="18">
        <f t="shared" si="2"/>
        <v>56014273.958313003</v>
      </c>
      <c r="K38" s="18">
        <f t="shared" si="1"/>
        <v>82847527.51108101</v>
      </c>
      <c r="L38" s="4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17" t="s">
        <v>55</v>
      </c>
      <c r="C39" s="18">
        <v>6009518.7511849999</v>
      </c>
      <c r="D39" s="18">
        <v>20702022.510049</v>
      </c>
      <c r="E39" s="18">
        <v>6450828.1110330001</v>
      </c>
      <c r="F39" s="18">
        <v>12360722.067163</v>
      </c>
      <c r="G39" s="18">
        <v>14727615.776349001</v>
      </c>
      <c r="H39" s="18">
        <v>23817394.837487001</v>
      </c>
      <c r="I39" s="18">
        <f t="shared" ref="I39:J39" si="3">C39+E39+G39</f>
        <v>27187962.638567001</v>
      </c>
      <c r="J39" s="18">
        <f t="shared" si="3"/>
        <v>56880139.414699003</v>
      </c>
      <c r="K39" s="18">
        <f t="shared" si="1"/>
        <v>84068102.053266004</v>
      </c>
      <c r="L39" s="4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17" t="s">
        <v>56</v>
      </c>
      <c r="C40" s="18">
        <v>5983344.9755070005</v>
      </c>
      <c r="D40" s="18">
        <v>20882470.072443999</v>
      </c>
      <c r="E40" s="18">
        <v>6481439.0704239998</v>
      </c>
      <c r="F40" s="18">
        <v>12436944.671332</v>
      </c>
      <c r="G40" s="18">
        <v>14937942.464896001</v>
      </c>
      <c r="H40" s="18">
        <v>24124685.666175999</v>
      </c>
      <c r="I40" s="18">
        <f t="shared" ref="I40:J40" si="4">C40+E40+G40</f>
        <v>27402726.510827001</v>
      </c>
      <c r="J40" s="18">
        <f t="shared" si="4"/>
        <v>57444100.409952</v>
      </c>
      <c r="K40" s="18">
        <f t="shared" si="1"/>
        <v>84846826.920779005</v>
      </c>
      <c r="L40" s="4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17" t="s">
        <v>57</v>
      </c>
      <c r="C41" s="18">
        <v>5979049.7946600001</v>
      </c>
      <c r="D41" s="18">
        <v>21050745.024140999</v>
      </c>
      <c r="E41" s="18">
        <v>6526661.3276890004</v>
      </c>
      <c r="F41" s="18">
        <v>12488076.254672</v>
      </c>
      <c r="G41" s="18">
        <v>15168120.807034001</v>
      </c>
      <c r="H41" s="18">
        <v>24573730.656727001</v>
      </c>
      <c r="I41" s="18">
        <f t="shared" ref="I41:J41" si="5">C41+E41+G41</f>
        <v>27673831.929383002</v>
      </c>
      <c r="J41" s="18">
        <f t="shared" si="5"/>
        <v>58112551.935539998</v>
      </c>
      <c r="K41" s="18">
        <f t="shared" si="1"/>
        <v>85786383.864923</v>
      </c>
      <c r="L41" s="4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17" t="s">
        <v>58</v>
      </c>
      <c r="C42" s="18">
        <v>6087170.720249</v>
      </c>
      <c r="D42" s="18">
        <v>21206675.290987998</v>
      </c>
      <c r="E42" s="18">
        <v>6626723.0788489999</v>
      </c>
      <c r="F42" s="18">
        <v>12639946.228793001</v>
      </c>
      <c r="G42" s="18">
        <v>15355006.094366999</v>
      </c>
      <c r="H42" s="18">
        <v>24777788.741390999</v>
      </c>
      <c r="I42" s="18">
        <f t="shared" ref="I42:J42" si="6">C42+E42+G42</f>
        <v>28068899.893464997</v>
      </c>
      <c r="J42" s="18">
        <f t="shared" si="6"/>
        <v>58624410.261171997</v>
      </c>
      <c r="K42" s="18">
        <f t="shared" si="1"/>
        <v>86693310.154636994</v>
      </c>
      <c r="L42" s="4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17" t="s">
        <v>59</v>
      </c>
      <c r="C43" s="19">
        <v>6162496.6741559999</v>
      </c>
      <c r="D43" s="19">
        <v>21349774.27454</v>
      </c>
      <c r="E43" s="19">
        <v>6741271.4119570004</v>
      </c>
      <c r="F43" s="19">
        <v>12803426.635809001</v>
      </c>
      <c r="G43" s="19">
        <v>15504272.646942999</v>
      </c>
      <c r="H43" s="19">
        <v>24989746.455068</v>
      </c>
      <c r="I43" s="19">
        <f t="shared" ref="I43:J43" si="7">C43+E43+G43</f>
        <v>28408040.733056001</v>
      </c>
      <c r="J43" s="19">
        <f t="shared" si="7"/>
        <v>59142947.365416996</v>
      </c>
      <c r="K43" s="19">
        <f t="shared" si="1"/>
        <v>87550988.098472998</v>
      </c>
      <c r="L43" s="4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15" t="s">
        <v>60</v>
      </c>
      <c r="C44" s="16">
        <v>6376463.4954199996</v>
      </c>
      <c r="D44" s="16">
        <v>21702501.919599999</v>
      </c>
      <c r="E44" s="16">
        <v>6427458.5492599998</v>
      </c>
      <c r="F44" s="16">
        <v>12294310.7906</v>
      </c>
      <c r="G44" s="16">
        <v>15611325.687000001</v>
      </c>
      <c r="H44" s="16">
        <v>25120945.7159</v>
      </c>
      <c r="I44" s="16">
        <v>28415247.731679998</v>
      </c>
      <c r="J44" s="16">
        <v>59117758.426100001</v>
      </c>
      <c r="K44" s="16">
        <v>87533006.157779992</v>
      </c>
      <c r="L44" s="4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17" t="s">
        <v>61</v>
      </c>
      <c r="C45" s="18">
        <v>6381822.7417400004</v>
      </c>
      <c r="D45" s="18">
        <v>21738474.750700001</v>
      </c>
      <c r="E45" s="18">
        <v>6481394.5817099996</v>
      </c>
      <c r="F45" s="18">
        <v>12433643.8704</v>
      </c>
      <c r="G45" s="18">
        <v>15735987.8762</v>
      </c>
      <c r="H45" s="18">
        <v>25277945.9551</v>
      </c>
      <c r="I45" s="18">
        <v>28599205.199649997</v>
      </c>
      <c r="J45" s="18">
        <v>59450064.576200001</v>
      </c>
      <c r="K45" s="18">
        <v>88049269.775849998</v>
      </c>
      <c r="L45" s="4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17" t="s">
        <v>62</v>
      </c>
      <c r="C46" s="18">
        <v>6330347.9395700004</v>
      </c>
      <c r="D46" s="18">
        <v>21710897.330499999</v>
      </c>
      <c r="E46" s="18">
        <v>6539174.1440300001</v>
      </c>
      <c r="F46" s="18">
        <v>12574687.7663</v>
      </c>
      <c r="G46" s="18">
        <v>15878845.519300001</v>
      </c>
      <c r="H46" s="18">
        <v>25474750.503400002</v>
      </c>
      <c r="I46" s="18">
        <v>28748367.602899998</v>
      </c>
      <c r="J46" s="18">
        <v>59760335.600199997</v>
      </c>
      <c r="K46" s="18">
        <v>88508703.203099996</v>
      </c>
      <c r="L46" s="4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17" t="s">
        <v>63</v>
      </c>
      <c r="C47" s="18">
        <v>6194550.8992400002</v>
      </c>
      <c r="D47" s="18">
        <v>20706429.2368</v>
      </c>
      <c r="E47" s="18">
        <v>6596569.6695600003</v>
      </c>
      <c r="F47" s="18">
        <v>12693670.378799999</v>
      </c>
      <c r="G47" s="18">
        <v>16016213.033299999</v>
      </c>
      <c r="H47" s="18">
        <v>25755866.0295</v>
      </c>
      <c r="I47" s="18">
        <v>28807333.6021</v>
      </c>
      <c r="J47" s="18">
        <v>59155965.645099998</v>
      </c>
      <c r="K47" s="18">
        <v>87963299.247199997</v>
      </c>
      <c r="L47" s="4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17" t="s">
        <v>64</v>
      </c>
      <c r="C48" s="18">
        <v>6462387.7067299997</v>
      </c>
      <c r="D48" s="18">
        <v>21956577.688099999</v>
      </c>
      <c r="E48" s="18">
        <v>6624168.28486</v>
      </c>
      <c r="F48" s="18">
        <v>12721025.9089</v>
      </c>
      <c r="G48" s="18">
        <v>16236549.3837</v>
      </c>
      <c r="H48" s="18">
        <v>26023486.421799999</v>
      </c>
      <c r="I48" s="18">
        <v>29323105.375289999</v>
      </c>
      <c r="J48" s="18">
        <v>60701090.018800005</v>
      </c>
      <c r="K48" s="18">
        <v>90024195.394089997</v>
      </c>
      <c r="L48" s="4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17" t="s">
        <v>65</v>
      </c>
      <c r="C49" s="18">
        <v>6590370</v>
      </c>
      <c r="D49" s="18">
        <v>22009924</v>
      </c>
      <c r="E49" s="18">
        <v>6635156</v>
      </c>
      <c r="F49" s="18">
        <v>12692623</v>
      </c>
      <c r="G49" s="18">
        <v>16360664</v>
      </c>
      <c r="H49" s="18">
        <v>26196347</v>
      </c>
      <c r="I49" s="18">
        <v>29586190</v>
      </c>
      <c r="J49" s="18">
        <v>60898894</v>
      </c>
      <c r="K49" s="18">
        <v>90485084</v>
      </c>
      <c r="L49" s="4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17" t="s">
        <v>66</v>
      </c>
      <c r="C50" s="18">
        <v>6614978.6935400004</v>
      </c>
      <c r="D50" s="18">
        <v>22116225.249699999</v>
      </c>
      <c r="E50" s="18">
        <v>6687489.5571299996</v>
      </c>
      <c r="F50" s="18">
        <v>12778633.947799999</v>
      </c>
      <c r="G50" s="18">
        <v>16470166.772700001</v>
      </c>
      <c r="H50" s="18">
        <v>26368269.481800001</v>
      </c>
      <c r="I50" s="18">
        <v>29772635.023370001</v>
      </c>
      <c r="J50" s="18">
        <v>61263128.679299995</v>
      </c>
      <c r="K50" s="18">
        <v>91035763.702669993</v>
      </c>
      <c r="L50" s="4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17" t="s">
        <v>67</v>
      </c>
      <c r="C51" s="18">
        <v>6665000.6699299999</v>
      </c>
      <c r="D51" s="18">
        <v>22331252.0962</v>
      </c>
      <c r="E51" s="18">
        <v>6770783.8273400003</v>
      </c>
      <c r="F51" s="18">
        <v>12909169.888599999</v>
      </c>
      <c r="G51" s="18">
        <v>16594529.698799999</v>
      </c>
      <c r="H51" s="18">
        <v>26532966.7991</v>
      </c>
      <c r="I51" s="18">
        <v>30030314.196070001</v>
      </c>
      <c r="J51" s="18">
        <v>61773388.783899993</v>
      </c>
      <c r="K51" s="18">
        <v>91803702.979969993</v>
      </c>
      <c r="L51" s="4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17" t="s">
        <v>68</v>
      </c>
      <c r="C52" s="18">
        <v>6637930.7262800001</v>
      </c>
      <c r="D52" s="18">
        <v>22376139.911200002</v>
      </c>
      <c r="E52" s="18">
        <v>6798552.1226399997</v>
      </c>
      <c r="F52" s="18">
        <v>12961243.213300001</v>
      </c>
      <c r="G52" s="18">
        <v>16679618.484300001</v>
      </c>
      <c r="H52" s="18">
        <v>26654304.885000002</v>
      </c>
      <c r="I52" s="18">
        <v>30116101.333219998</v>
      </c>
      <c r="J52" s="18">
        <v>61991688.009500012</v>
      </c>
      <c r="K52" s="18">
        <v>92107789.342720002</v>
      </c>
      <c r="L52" s="4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17" t="s">
        <v>69</v>
      </c>
      <c r="C53" s="18">
        <v>6583746.2027399996</v>
      </c>
      <c r="D53" s="18">
        <v>22343406.435699999</v>
      </c>
      <c r="E53" s="18">
        <v>6808994.4126399998</v>
      </c>
      <c r="F53" s="18">
        <v>12965966.607999999</v>
      </c>
      <c r="G53" s="18">
        <v>16761363.832800001</v>
      </c>
      <c r="H53" s="18">
        <v>26759456.098999999</v>
      </c>
      <c r="I53" s="18">
        <v>30154104.448180001</v>
      </c>
      <c r="J53" s="18">
        <v>62068829.142699994</v>
      </c>
      <c r="K53" s="18">
        <v>92222933.590879992</v>
      </c>
      <c r="L53" s="4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17" t="s">
        <v>71</v>
      </c>
      <c r="C54" s="18">
        <v>6635199.9838300003</v>
      </c>
      <c r="D54" s="18">
        <v>22773317.941</v>
      </c>
      <c r="E54" s="18">
        <v>6949417.4004899999</v>
      </c>
      <c r="F54" s="18">
        <v>13173368.986500001</v>
      </c>
      <c r="G54" s="18">
        <v>16904824.829599999</v>
      </c>
      <c r="H54" s="18">
        <v>26966884.251200002</v>
      </c>
      <c r="I54" s="18">
        <v>30489442.213919997</v>
      </c>
      <c r="J54" s="18">
        <v>62913571.1787</v>
      </c>
      <c r="K54" s="18">
        <v>93403013.392619997</v>
      </c>
      <c r="L54" s="4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17" t="s">
        <v>72</v>
      </c>
      <c r="C55" s="19">
        <v>6615425.5959299998</v>
      </c>
      <c r="D55" s="19">
        <v>22923587.044300001</v>
      </c>
      <c r="E55" s="19">
        <v>7064639.9037899999</v>
      </c>
      <c r="F55" s="19">
        <v>13303420.434900001</v>
      </c>
      <c r="G55" s="19">
        <v>17097449.795400001</v>
      </c>
      <c r="H55" s="19">
        <v>27223277.3224</v>
      </c>
      <c r="I55" s="19">
        <v>30777515.295120001</v>
      </c>
      <c r="J55" s="19">
        <v>63450284.801600009</v>
      </c>
      <c r="K55" s="19">
        <v>94227800.09672001</v>
      </c>
      <c r="L55" s="4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17" t="s">
        <v>73</v>
      </c>
      <c r="C56" s="18">
        <v>6611798.0633899998</v>
      </c>
      <c r="D56" s="18">
        <v>22820069.5405</v>
      </c>
      <c r="E56" s="18">
        <v>7081684.2760500005</v>
      </c>
      <c r="F56" s="18">
        <v>13318395.128</v>
      </c>
      <c r="G56" s="18">
        <v>17177466.6329</v>
      </c>
      <c r="H56" s="18">
        <v>27309169.7641</v>
      </c>
      <c r="I56" s="18">
        <v>30870948.972339999</v>
      </c>
      <c r="J56" s="18">
        <v>63447634.432599999</v>
      </c>
      <c r="K56" s="18">
        <v>94318583.404939994</v>
      </c>
      <c r="L56" s="4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17" t="s">
        <v>74</v>
      </c>
      <c r="C57" s="18">
        <v>6575037.5968399998</v>
      </c>
      <c r="D57" s="18">
        <v>22888675.857099999</v>
      </c>
      <c r="E57" s="18">
        <v>7105453.6986800004</v>
      </c>
      <c r="F57" s="18">
        <v>13326824.994999999</v>
      </c>
      <c r="G57" s="18">
        <v>17326235.559999999</v>
      </c>
      <c r="H57" s="18">
        <v>27506553.751699999</v>
      </c>
      <c r="I57" s="18">
        <v>31006726.855519999</v>
      </c>
      <c r="J57" s="18">
        <v>63722054.603799999</v>
      </c>
      <c r="K57" s="18">
        <v>94728781.459319994</v>
      </c>
      <c r="L57" s="4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17" t="s">
        <v>75</v>
      </c>
      <c r="C58" s="18">
        <v>6586913.2771600001</v>
      </c>
      <c r="D58" s="18">
        <v>23107064.741300002</v>
      </c>
      <c r="E58" s="18">
        <v>7189707.0766799999</v>
      </c>
      <c r="F58" s="18">
        <v>13494463.566199999</v>
      </c>
      <c r="G58" s="18">
        <v>17503512.0493</v>
      </c>
      <c r="H58" s="18">
        <v>27765860.293499999</v>
      </c>
      <c r="I58" s="18">
        <v>31280132.403140001</v>
      </c>
      <c r="J58" s="18">
        <v>64367388.601000004</v>
      </c>
      <c r="K58" s="18">
        <v>95647521.004140005</v>
      </c>
      <c r="L58" s="4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17" t="s">
        <v>76</v>
      </c>
      <c r="C59" s="18">
        <v>6621954.3992600003</v>
      </c>
      <c r="D59" s="18">
        <v>23147288.2005</v>
      </c>
      <c r="E59" s="18">
        <v>7222300.9813400004</v>
      </c>
      <c r="F59" s="18">
        <v>13536317.644300001</v>
      </c>
      <c r="G59" s="18">
        <v>17665069.416000001</v>
      </c>
      <c r="H59" s="18">
        <v>27957311.5134</v>
      </c>
      <c r="I59" s="18">
        <v>31509324.796600003</v>
      </c>
      <c r="J59" s="18">
        <v>64640917.358199999</v>
      </c>
      <c r="K59" s="18">
        <v>96150242.154799998</v>
      </c>
      <c r="L59" s="4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17" t="s">
        <v>77</v>
      </c>
      <c r="C60" s="18">
        <v>6577447.1805499997</v>
      </c>
      <c r="D60" s="18">
        <v>22861445.6644</v>
      </c>
      <c r="E60" s="18">
        <v>7272662.8402500004</v>
      </c>
      <c r="F60" s="18">
        <v>13582049.954299999</v>
      </c>
      <c r="G60" s="18">
        <v>17842345.071699999</v>
      </c>
      <c r="H60" s="18">
        <v>28191988.798099998</v>
      </c>
      <c r="I60" s="18">
        <v>31692455.092500001</v>
      </c>
      <c r="J60" s="18">
        <v>64635484.416799992</v>
      </c>
      <c r="K60" s="18">
        <v>96327939.509299994</v>
      </c>
      <c r="L60" s="4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17" t="s">
        <v>78</v>
      </c>
      <c r="C61" s="18">
        <v>6811473.2436899999</v>
      </c>
      <c r="D61" s="18">
        <v>23382968.371100001</v>
      </c>
      <c r="E61" s="18">
        <v>7288194.5097700004</v>
      </c>
      <c r="F61" s="18">
        <v>13560614.4125</v>
      </c>
      <c r="G61" s="18">
        <v>18007205.182399999</v>
      </c>
      <c r="H61" s="18">
        <v>28407486.4047</v>
      </c>
      <c r="I61" s="18">
        <v>32106872.935860001</v>
      </c>
      <c r="J61" s="18">
        <v>65351069.188299999</v>
      </c>
      <c r="K61" s="18">
        <v>97457942.124159992</v>
      </c>
      <c r="L61" s="4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17" t="s">
        <v>79</v>
      </c>
      <c r="C62" s="18">
        <v>6829636.7451299997</v>
      </c>
      <c r="D62" s="18">
        <v>23408139.276299998</v>
      </c>
      <c r="E62" s="18">
        <v>7316601.8613700001</v>
      </c>
      <c r="F62" s="18">
        <v>13584468.167199999</v>
      </c>
      <c r="G62" s="18">
        <v>18061699.7062</v>
      </c>
      <c r="H62" s="18">
        <v>28456503.5627</v>
      </c>
      <c r="I62" s="18">
        <v>32207938.3127</v>
      </c>
      <c r="J62" s="18">
        <v>65449111.006200001</v>
      </c>
      <c r="K62" s="18">
        <v>97657049.318900004</v>
      </c>
      <c r="L62" s="4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17" t="s">
        <v>80</v>
      </c>
      <c r="C63" s="18">
        <v>6872121.8424199997</v>
      </c>
      <c r="D63" s="18">
        <v>23476098.247499999</v>
      </c>
      <c r="E63" s="18">
        <v>7398700.6019799998</v>
      </c>
      <c r="F63" s="18">
        <v>13692636.0451</v>
      </c>
      <c r="G63" s="18">
        <v>18191206.787900001</v>
      </c>
      <c r="H63" s="18">
        <v>28633552.531599998</v>
      </c>
      <c r="I63" s="18">
        <v>32462029.232299998</v>
      </c>
      <c r="J63" s="18">
        <v>65802286.824199997</v>
      </c>
      <c r="K63" s="18">
        <v>98264316.056499988</v>
      </c>
      <c r="L63" s="4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17" t="s">
        <v>81</v>
      </c>
      <c r="C64" s="18">
        <v>6889395.0095140003</v>
      </c>
      <c r="D64" s="18">
        <v>23699308.691629998</v>
      </c>
      <c r="E64" s="18">
        <v>7410509.9981840001</v>
      </c>
      <c r="F64" s="18">
        <v>13720040.452242</v>
      </c>
      <c r="G64" s="18">
        <v>18374936.635795001</v>
      </c>
      <c r="H64" s="18">
        <v>28884646.509883001</v>
      </c>
      <c r="I64" s="18">
        <v>32674841.643493</v>
      </c>
      <c r="J64" s="18">
        <v>66303995.653755002</v>
      </c>
      <c r="K64" s="18">
        <v>98978837.297248006</v>
      </c>
      <c r="L64" s="4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17" t="s">
        <v>82</v>
      </c>
      <c r="C65" s="18">
        <v>6806522.8521870002</v>
      </c>
      <c r="D65" s="18">
        <v>23562076.158364002</v>
      </c>
      <c r="E65" s="18">
        <v>7445106.4810680002</v>
      </c>
      <c r="F65" s="18">
        <v>13694464.211781001</v>
      </c>
      <c r="G65" s="18">
        <v>18468415.102425002</v>
      </c>
      <c r="H65" s="18">
        <v>29027860.635419998</v>
      </c>
      <c r="I65" s="18">
        <v>32720044.435680002</v>
      </c>
      <c r="J65" s="18">
        <v>66284401.005565003</v>
      </c>
      <c r="K65" s="18">
        <v>99004445.441245005</v>
      </c>
      <c r="L65" s="4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17" t="s">
        <v>83</v>
      </c>
      <c r="C66" s="18">
        <v>6845094.3424960002</v>
      </c>
      <c r="D66" s="18">
        <v>23890412.577461001</v>
      </c>
      <c r="E66" s="18">
        <v>7587066.1582169998</v>
      </c>
      <c r="F66" s="18">
        <v>13887015.590607001</v>
      </c>
      <c r="G66" s="18">
        <v>18673049.586068999</v>
      </c>
      <c r="H66" s="18">
        <v>29311737.358858</v>
      </c>
      <c r="I66" s="18">
        <v>33105210.086782001</v>
      </c>
      <c r="J66" s="18">
        <v>67089165.526925996</v>
      </c>
      <c r="K66" s="18">
        <v>100194375.61370799</v>
      </c>
      <c r="L66" s="4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17" t="s">
        <v>84</v>
      </c>
      <c r="C67" s="19">
        <v>6845295.7276799995</v>
      </c>
      <c r="D67" s="19">
        <v>23826273.116287999</v>
      </c>
      <c r="E67" s="19">
        <v>7702393.8037820002</v>
      </c>
      <c r="F67" s="19">
        <v>14047054.945495</v>
      </c>
      <c r="G67" s="19">
        <v>18859234.284320001</v>
      </c>
      <c r="H67" s="19">
        <v>29561769.720460001</v>
      </c>
      <c r="I67" s="19">
        <v>33406923.815781999</v>
      </c>
      <c r="J67" s="19">
        <v>67435097.782242998</v>
      </c>
      <c r="K67" s="19">
        <v>100842021.59802499</v>
      </c>
      <c r="L67" s="4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17" t="s">
        <v>85</v>
      </c>
      <c r="C68" s="18">
        <v>6950454.7357719997</v>
      </c>
      <c r="D68" s="18">
        <v>24128719.23457</v>
      </c>
      <c r="E68" s="18">
        <v>7734463.9079170004</v>
      </c>
      <c r="F68" s="18">
        <v>14075934.962967999</v>
      </c>
      <c r="G68" s="18">
        <v>18985847.461093001</v>
      </c>
      <c r="H68" s="18">
        <v>29714177.637513001</v>
      </c>
      <c r="I68" s="18">
        <v>33670766.104782</v>
      </c>
      <c r="J68" s="18">
        <v>67918831.835051</v>
      </c>
      <c r="K68" s="18">
        <v>101589597.939833</v>
      </c>
      <c r="L68" s="4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17" t="s">
        <v>86</v>
      </c>
      <c r="C69" s="18">
        <v>6883996.3913890002</v>
      </c>
      <c r="D69" s="18">
        <v>23922623.682693999</v>
      </c>
      <c r="E69" s="18">
        <v>7736870.9665829996</v>
      </c>
      <c r="F69" s="18">
        <v>14049885.666415</v>
      </c>
      <c r="G69" s="18">
        <v>19124149.630580001</v>
      </c>
      <c r="H69" s="18">
        <v>29903758.654854</v>
      </c>
      <c r="I69" s="18">
        <v>33745016.988552004</v>
      </c>
      <c r="J69" s="18">
        <v>67876268.003962994</v>
      </c>
      <c r="K69" s="18">
        <v>101621284.992515</v>
      </c>
      <c r="L69" s="4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17" t="s">
        <v>87</v>
      </c>
      <c r="C70" s="18">
        <v>6927033.9184990004</v>
      </c>
      <c r="D70" s="18">
        <v>24240283.137552999</v>
      </c>
      <c r="E70" s="18">
        <v>7815682.2960379999</v>
      </c>
      <c r="F70" s="18">
        <v>14233468.082253</v>
      </c>
      <c r="G70" s="18">
        <v>19249073.720114</v>
      </c>
      <c r="H70" s="18">
        <v>30062249.719080999</v>
      </c>
      <c r="I70" s="18">
        <v>33991789.934651002</v>
      </c>
      <c r="J70" s="18">
        <v>68536000.938887</v>
      </c>
      <c r="K70" s="18">
        <v>102527790.873538</v>
      </c>
      <c r="L70" s="4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17" t="s">
        <v>88</v>
      </c>
      <c r="C71" s="18">
        <v>6945040.214497</v>
      </c>
      <c r="D71" s="18">
        <v>24406510.050067</v>
      </c>
      <c r="E71" s="18">
        <v>7880578.1317499997</v>
      </c>
      <c r="F71" s="18">
        <v>14353723.954624999</v>
      </c>
      <c r="G71" s="18">
        <v>19365964.725272</v>
      </c>
      <c r="H71" s="18">
        <v>30210148.648164</v>
      </c>
      <c r="I71" s="18">
        <v>34191583.071519002</v>
      </c>
      <c r="J71" s="18">
        <v>68970382.652856007</v>
      </c>
      <c r="K71" s="18">
        <v>103161965.72437501</v>
      </c>
      <c r="L71" s="4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17" t="s">
        <v>89</v>
      </c>
      <c r="C72" s="18">
        <v>7077108.08696</v>
      </c>
      <c r="D72" s="18">
        <v>24656613.296321999</v>
      </c>
      <c r="E72" s="18">
        <v>7935238.0954419998</v>
      </c>
      <c r="F72" s="18">
        <v>14411321.545616001</v>
      </c>
      <c r="G72" s="18">
        <v>19502223.860020999</v>
      </c>
      <c r="H72" s="18">
        <v>30396201.951559</v>
      </c>
      <c r="I72" s="18">
        <v>34514570.042422995</v>
      </c>
      <c r="J72" s="18">
        <v>69464136.793496996</v>
      </c>
      <c r="K72" s="18">
        <v>103978706.83591999</v>
      </c>
      <c r="L72" s="40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17" t="s">
        <v>90</v>
      </c>
      <c r="C73" s="18">
        <v>7148881.809347</v>
      </c>
      <c r="D73" s="18">
        <v>24870133.832265001</v>
      </c>
      <c r="E73" s="18">
        <v>7955713.3975919997</v>
      </c>
      <c r="F73" s="18">
        <v>14411179.816423001</v>
      </c>
      <c r="G73" s="18">
        <v>19656393.729970999</v>
      </c>
      <c r="H73" s="18">
        <v>30626063.560307998</v>
      </c>
      <c r="I73" s="18">
        <v>34760988.936910003</v>
      </c>
      <c r="J73" s="18">
        <v>69907377.208995998</v>
      </c>
      <c r="K73" s="18">
        <v>104668366.145906</v>
      </c>
      <c r="L73" s="4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17" t="s">
        <v>91</v>
      </c>
      <c r="C74" s="18">
        <v>7155171.1849959996</v>
      </c>
      <c r="D74" s="18">
        <v>24841267.670375999</v>
      </c>
      <c r="E74" s="18">
        <v>7989862.7595509999</v>
      </c>
      <c r="F74" s="18">
        <v>14446078.231775001</v>
      </c>
      <c r="G74" s="18">
        <v>19766958.142652001</v>
      </c>
      <c r="H74" s="18">
        <v>30770162.110327002</v>
      </c>
      <c r="I74" s="18">
        <v>34911992.087199003</v>
      </c>
      <c r="J74" s="18">
        <v>70057508.012478009</v>
      </c>
      <c r="K74" s="18">
        <v>104969500.09967701</v>
      </c>
      <c r="L74" s="4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17" t="s">
        <v>92</v>
      </c>
      <c r="C75" s="18">
        <v>7243382.9780270001</v>
      </c>
      <c r="D75" s="18">
        <v>25259957.013840001</v>
      </c>
      <c r="E75" s="18">
        <v>8086627.2510249997</v>
      </c>
      <c r="F75" s="18">
        <v>14576020.794369999</v>
      </c>
      <c r="G75" s="18">
        <v>19941954.997256</v>
      </c>
      <c r="H75" s="18">
        <v>31008028.153953999</v>
      </c>
      <c r="I75" s="18">
        <v>35271965.226308003</v>
      </c>
      <c r="J75" s="18">
        <v>70844005.962164</v>
      </c>
      <c r="K75" s="18">
        <v>106115971.188472</v>
      </c>
      <c r="L75" s="4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17" t="s">
        <v>93</v>
      </c>
      <c r="C76" s="18">
        <v>7228997.7400230002</v>
      </c>
      <c r="D76" s="18">
        <v>25249374.353549</v>
      </c>
      <c r="E76" s="18">
        <v>8101467.6311839996</v>
      </c>
      <c r="F76" s="18">
        <v>14612644.080701999</v>
      </c>
      <c r="G76" s="18">
        <v>20073952.025621999</v>
      </c>
      <c r="H76" s="18">
        <v>31199996.785298001</v>
      </c>
      <c r="I76" s="18">
        <v>35404417.396828994</v>
      </c>
      <c r="J76" s="18">
        <v>71062015.219549</v>
      </c>
      <c r="K76" s="18">
        <v>106466432.61637799</v>
      </c>
      <c r="L76" s="40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17" t="s">
        <v>94</v>
      </c>
      <c r="C77" s="18">
        <v>7179885.0370100001</v>
      </c>
      <c r="D77" s="18">
        <v>24823663.942155</v>
      </c>
      <c r="E77" s="18">
        <v>8235243.0071400004</v>
      </c>
      <c r="F77" s="18">
        <v>14794713.768138999</v>
      </c>
      <c r="G77" s="18">
        <v>20253277.402732</v>
      </c>
      <c r="H77" s="18">
        <v>31434958.163885999</v>
      </c>
      <c r="I77" s="18">
        <v>35668405.446882002</v>
      </c>
      <c r="J77" s="18">
        <v>71053335.874180004</v>
      </c>
      <c r="K77" s="18">
        <v>106721741.321062</v>
      </c>
      <c r="L77" s="4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17" t="s">
        <v>95</v>
      </c>
      <c r="C78" s="18">
        <v>7259976.2969810003</v>
      </c>
      <c r="D78" s="18">
        <v>25594261.755603999</v>
      </c>
      <c r="E78" s="18">
        <v>8341210.1810860001</v>
      </c>
      <c r="F78" s="18">
        <v>14948011.085331</v>
      </c>
      <c r="G78" s="18">
        <v>20455602.838891</v>
      </c>
      <c r="H78" s="18">
        <v>31711941.826843999</v>
      </c>
      <c r="I78" s="18">
        <v>36056789.316957995</v>
      </c>
      <c r="J78" s="18">
        <v>72254214.667778999</v>
      </c>
      <c r="K78" s="18">
        <v>108311003.98473699</v>
      </c>
      <c r="L78" s="4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17" t="s">
        <v>96</v>
      </c>
      <c r="C79" s="19">
        <v>7293247.5933919996</v>
      </c>
      <c r="D79" s="19">
        <v>25780309.053263001</v>
      </c>
      <c r="E79" s="19">
        <v>9779882.8831799999</v>
      </c>
      <c r="F79" s="19">
        <v>16639443.544096</v>
      </c>
      <c r="G79" s="19">
        <v>20653427.129994001</v>
      </c>
      <c r="H79" s="19">
        <v>31953645.30816</v>
      </c>
      <c r="I79" s="19">
        <v>37726557.606565997</v>
      </c>
      <c r="J79" s="19">
        <v>74373397.905519009</v>
      </c>
      <c r="K79" s="19">
        <v>112099955.51208501</v>
      </c>
      <c r="L79" s="4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17" t="s">
        <v>97</v>
      </c>
      <c r="C80" s="18">
        <v>7281294.0658419998</v>
      </c>
      <c r="D80" s="18">
        <v>25790944.697930001</v>
      </c>
      <c r="E80" s="18">
        <v>9783283.4856470004</v>
      </c>
      <c r="F80" s="18">
        <v>16623238.286281001</v>
      </c>
      <c r="G80" s="18">
        <v>20782792.503325999</v>
      </c>
      <c r="H80" s="18">
        <v>32122069.736007001</v>
      </c>
      <c r="I80" s="18">
        <v>37847370.054814994</v>
      </c>
      <c r="J80" s="18">
        <v>74536252.720218003</v>
      </c>
      <c r="K80" s="18">
        <v>112383622.775033</v>
      </c>
      <c r="L80" s="4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17" t="s">
        <v>98</v>
      </c>
      <c r="C81" s="18">
        <v>7259861.9754550001</v>
      </c>
      <c r="D81" s="18">
        <v>25724532.234398998</v>
      </c>
      <c r="E81" s="18">
        <v>9807830.6735410001</v>
      </c>
      <c r="F81" s="18">
        <v>16628999.166691</v>
      </c>
      <c r="G81" s="18">
        <v>20871598.469193</v>
      </c>
      <c r="H81" s="18">
        <v>32229193.894763999</v>
      </c>
      <c r="I81" s="18">
        <v>37939291.118189</v>
      </c>
      <c r="J81" s="18">
        <v>74582725.295854002</v>
      </c>
      <c r="K81" s="18">
        <v>112522016.41404301</v>
      </c>
      <c r="L81" s="40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17" t="s">
        <v>99</v>
      </c>
      <c r="C82" s="18">
        <v>7312587.3002629997</v>
      </c>
      <c r="D82" s="18">
        <v>25950605.704900999</v>
      </c>
      <c r="E82" s="18">
        <v>9854624.7252389994</v>
      </c>
      <c r="F82" s="18">
        <v>16755658.113488</v>
      </c>
      <c r="G82" s="18">
        <v>20998191.699652001</v>
      </c>
      <c r="H82" s="18">
        <v>32385730.466288</v>
      </c>
      <c r="I82" s="18">
        <v>38165403.725153998</v>
      </c>
      <c r="J82" s="18">
        <v>75091994.284676999</v>
      </c>
      <c r="K82" s="18">
        <v>113257398.009831</v>
      </c>
      <c r="L82" s="40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17" t="s">
        <v>100</v>
      </c>
      <c r="C83" s="18">
        <v>7344739.7401860002</v>
      </c>
      <c r="D83" s="18">
        <v>26062731.919055998</v>
      </c>
      <c r="E83" s="18">
        <v>9955980.0393819995</v>
      </c>
      <c r="F83" s="18">
        <v>16913633.016837001</v>
      </c>
      <c r="G83" s="18">
        <v>21166313.754868999</v>
      </c>
      <c r="H83" s="18">
        <v>32601095.945643</v>
      </c>
      <c r="I83" s="18">
        <v>38467033.534437001</v>
      </c>
      <c r="J83" s="18">
        <v>75577460.881536007</v>
      </c>
      <c r="K83" s="18">
        <v>114044494.41597301</v>
      </c>
      <c r="L83" s="40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17" t="s">
        <v>101</v>
      </c>
      <c r="C84" s="18">
        <v>7398597.7659710003</v>
      </c>
      <c r="D84" s="18">
        <v>26319734.695631001</v>
      </c>
      <c r="E84" s="18">
        <v>10036409.496230001</v>
      </c>
      <c r="F84" s="18">
        <v>16989172.944178998</v>
      </c>
      <c r="G84" s="18">
        <v>21368632.097268999</v>
      </c>
      <c r="H84" s="18">
        <v>32879195.345309</v>
      </c>
      <c r="I84" s="18">
        <v>38803639.359469995</v>
      </c>
      <c r="J84" s="18">
        <v>76188102.985119</v>
      </c>
      <c r="K84" s="18">
        <v>114991742.34458899</v>
      </c>
      <c r="L84" s="4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17" t="s">
        <v>102</v>
      </c>
      <c r="C85" s="18">
        <v>7582137.9395989999</v>
      </c>
      <c r="D85" s="18">
        <v>26402285.233901002</v>
      </c>
      <c r="E85" s="18">
        <v>10011036.514905</v>
      </c>
      <c r="F85" s="18">
        <v>16925750.505766001</v>
      </c>
      <c r="G85" s="18">
        <v>21613116.864592001</v>
      </c>
      <c r="H85" s="18">
        <v>33204208.281536002</v>
      </c>
      <c r="I85" s="18">
        <v>39206291.319095999</v>
      </c>
      <c r="J85" s="18">
        <v>76532244.021202996</v>
      </c>
      <c r="K85" s="18">
        <v>115738535.340299</v>
      </c>
      <c r="L85" s="40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17" t="s">
        <v>103</v>
      </c>
      <c r="C86" s="18">
        <v>7532435.5468009999</v>
      </c>
      <c r="D86" s="18">
        <v>26494107.448720001</v>
      </c>
      <c r="E86" s="18">
        <v>10076411.088585</v>
      </c>
      <c r="F86" s="18">
        <v>17005442.323738001</v>
      </c>
      <c r="G86" s="18">
        <v>21818245.295474</v>
      </c>
      <c r="H86" s="18">
        <v>33516211.192403</v>
      </c>
      <c r="I86" s="18">
        <v>39427091.930859998</v>
      </c>
      <c r="J86" s="18">
        <v>77015760.964861006</v>
      </c>
      <c r="K86" s="18">
        <v>116442852.895721</v>
      </c>
      <c r="L86" s="40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17" t="s">
        <v>104</v>
      </c>
      <c r="C87" s="18">
        <v>7612246.2677729996</v>
      </c>
      <c r="D87" s="18">
        <v>26858908.219849002</v>
      </c>
      <c r="E87" s="18">
        <v>10162111.707421999</v>
      </c>
      <c r="F87" s="18">
        <v>17140621.213240001</v>
      </c>
      <c r="G87" s="18">
        <v>22005604.736234002</v>
      </c>
      <c r="H87" s="18">
        <v>33777835.009063996</v>
      </c>
      <c r="I87" s="18">
        <v>39779962.711429</v>
      </c>
      <c r="J87" s="18">
        <v>77777364.442153007</v>
      </c>
      <c r="K87" s="18">
        <v>117557327.15358201</v>
      </c>
      <c r="L87" s="40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17" t="s">
        <v>105</v>
      </c>
      <c r="C88" s="18">
        <v>7730386.6931039998</v>
      </c>
      <c r="D88" s="18">
        <v>27142616.530956998</v>
      </c>
      <c r="E88" s="18">
        <v>10154794.825909</v>
      </c>
      <c r="F88" s="18">
        <v>17126845.384266999</v>
      </c>
      <c r="G88" s="18">
        <v>22185653.599412002</v>
      </c>
      <c r="H88" s="18">
        <v>34015335.744308002</v>
      </c>
      <c r="I88" s="18">
        <v>40070835.118424997</v>
      </c>
      <c r="J88" s="18">
        <v>78284797.659532011</v>
      </c>
      <c r="K88" s="18">
        <v>118355632.77795701</v>
      </c>
      <c r="L88" s="4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17" t="s">
        <v>106</v>
      </c>
      <c r="C89" s="19">
        <v>7644543.1618990004</v>
      </c>
      <c r="D89" s="19">
        <v>27224050.470598999</v>
      </c>
      <c r="E89" s="19">
        <v>10222659.017698999</v>
      </c>
      <c r="F89" s="19">
        <v>17183043.633134998</v>
      </c>
      <c r="G89" s="19">
        <v>22289310.608869001</v>
      </c>
      <c r="H89" s="19">
        <v>34151859.955748998</v>
      </c>
      <c r="I89" s="19">
        <v>40156512.788467005</v>
      </c>
      <c r="J89" s="19">
        <v>78558954.059482992</v>
      </c>
      <c r="K89" s="19">
        <v>118715466.84795</v>
      </c>
      <c r="L89" s="4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29" t="s">
        <v>107</v>
      </c>
      <c r="C90" s="25"/>
      <c r="D90" s="25"/>
      <c r="E90" s="25"/>
      <c r="F90" s="25"/>
      <c r="G90" s="25"/>
      <c r="H90" s="25"/>
      <c r="I90" s="25"/>
      <c r="J90" s="25"/>
      <c r="K90" s="2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 x14ac:dyDescent="0.2">
      <c r="A91" s="3"/>
      <c r="B91" s="30"/>
      <c r="C91" s="3"/>
      <c r="D91" s="3"/>
      <c r="E91" s="3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9.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7.25" customHeight="1" x14ac:dyDescent="0.25">
      <c r="A94" s="3"/>
      <c r="B94" s="3"/>
      <c r="C94" s="6" t="s">
        <v>129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">
      <c r="A96" s="3"/>
      <c r="B96" s="3"/>
      <c r="C96" s="44" t="s">
        <v>122</v>
      </c>
      <c r="D96" s="46"/>
      <c r="E96" s="44" t="s">
        <v>123</v>
      </c>
      <c r="F96" s="46"/>
      <c r="G96" s="44" t="s">
        <v>124</v>
      </c>
      <c r="H96" s="46"/>
      <c r="I96" s="44" t="s">
        <v>125</v>
      </c>
      <c r="J96" s="45"/>
      <c r="K96" s="4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">
      <c r="A97" s="3"/>
      <c r="B97" s="3"/>
      <c r="C97" s="14" t="s">
        <v>126</v>
      </c>
      <c r="D97" s="14" t="s">
        <v>127</v>
      </c>
      <c r="E97" s="14" t="s">
        <v>126</v>
      </c>
      <c r="F97" s="14" t="s">
        <v>127</v>
      </c>
      <c r="G97" s="14" t="s">
        <v>126</v>
      </c>
      <c r="H97" s="14" t="s">
        <v>127</v>
      </c>
      <c r="I97" s="14" t="s">
        <v>15</v>
      </c>
      <c r="J97" s="14" t="s">
        <v>17</v>
      </c>
      <c r="K97" s="14" t="s">
        <v>128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15" t="s">
        <v>20</v>
      </c>
      <c r="C98" s="16">
        <v>261431</v>
      </c>
      <c r="D98" s="16">
        <v>390992</v>
      </c>
      <c r="E98" s="16">
        <v>1301681</v>
      </c>
      <c r="F98" s="16">
        <v>1813213</v>
      </c>
      <c r="G98" s="16">
        <v>356612</v>
      </c>
      <c r="H98" s="16">
        <v>518564</v>
      </c>
      <c r="I98" s="16">
        <v>1544339</v>
      </c>
      <c r="J98" s="16">
        <v>2080687</v>
      </c>
      <c r="K98" s="16">
        <v>3625026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17" t="s">
        <v>24</v>
      </c>
      <c r="C99" s="18">
        <v>262413</v>
      </c>
      <c r="D99" s="18">
        <v>385730</v>
      </c>
      <c r="E99" s="18">
        <v>1317174</v>
      </c>
      <c r="F99" s="18">
        <v>1823945</v>
      </c>
      <c r="G99" s="18">
        <v>364707</v>
      </c>
      <c r="H99" s="18">
        <v>527918</v>
      </c>
      <c r="I99" s="18">
        <v>1573773</v>
      </c>
      <c r="J99" s="18">
        <v>2110051</v>
      </c>
      <c r="K99" s="18">
        <v>3683824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17" t="s">
        <v>27</v>
      </c>
      <c r="C100" s="18">
        <v>306047</v>
      </c>
      <c r="D100" s="18">
        <v>425722</v>
      </c>
      <c r="E100" s="18">
        <v>1325813</v>
      </c>
      <c r="F100" s="18">
        <v>1828837</v>
      </c>
      <c r="G100" s="18">
        <v>370908</v>
      </c>
      <c r="H100" s="18">
        <v>535276</v>
      </c>
      <c r="I100" s="18">
        <v>1618622</v>
      </c>
      <c r="J100" s="18">
        <v>2146017</v>
      </c>
      <c r="K100" s="18">
        <v>3764639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17" t="s">
        <v>29</v>
      </c>
      <c r="C101" s="19">
        <v>291278</v>
      </c>
      <c r="D101" s="19">
        <v>407599</v>
      </c>
      <c r="E101" s="19">
        <v>1323221</v>
      </c>
      <c r="F101" s="19">
        <v>1794882</v>
      </c>
      <c r="G101" s="19">
        <v>367410</v>
      </c>
      <c r="H101" s="19">
        <v>529160</v>
      </c>
      <c r="I101" s="19">
        <v>1607046</v>
      </c>
      <c r="J101" s="19">
        <v>2108169</v>
      </c>
      <c r="K101" s="19">
        <v>3715215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15" t="s">
        <v>31</v>
      </c>
      <c r="C102" s="16">
        <v>276779</v>
      </c>
      <c r="D102" s="16">
        <v>391603</v>
      </c>
      <c r="E102" s="16">
        <v>1324459</v>
      </c>
      <c r="F102" s="16">
        <v>1795562</v>
      </c>
      <c r="G102" s="16">
        <v>370680</v>
      </c>
      <c r="H102" s="16">
        <v>532772</v>
      </c>
      <c r="I102" s="16">
        <v>1596804</v>
      </c>
      <c r="J102" s="16">
        <v>2097882</v>
      </c>
      <c r="K102" s="16">
        <v>3694686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17" t="s">
        <v>33</v>
      </c>
      <c r="C103" s="18">
        <v>284685</v>
      </c>
      <c r="D103" s="18">
        <v>391725</v>
      </c>
      <c r="E103" s="18">
        <v>1325272</v>
      </c>
      <c r="F103" s="18">
        <v>1794339</v>
      </c>
      <c r="G103" s="18">
        <v>370168</v>
      </c>
      <c r="H103" s="18">
        <v>532766</v>
      </c>
      <c r="I103" s="18">
        <v>1604096</v>
      </c>
      <c r="J103" s="18">
        <v>2098748</v>
      </c>
      <c r="K103" s="18">
        <v>3702844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17" t="s">
        <v>34</v>
      </c>
      <c r="C104" s="18">
        <v>337098</v>
      </c>
      <c r="D104" s="18">
        <v>434847</v>
      </c>
      <c r="E104" s="18">
        <v>1343081</v>
      </c>
      <c r="F104" s="18">
        <v>1805457</v>
      </c>
      <c r="G104" s="18">
        <v>376399</v>
      </c>
      <c r="H104" s="18">
        <v>540861</v>
      </c>
      <c r="I104" s="18">
        <v>1665897</v>
      </c>
      <c r="J104" s="18">
        <v>2145080</v>
      </c>
      <c r="K104" s="18">
        <v>3810977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17" t="s">
        <v>35</v>
      </c>
      <c r="C105" s="19">
        <v>322154</v>
      </c>
      <c r="D105" s="19">
        <v>427321</v>
      </c>
      <c r="E105" s="19">
        <v>1363552</v>
      </c>
      <c r="F105" s="19">
        <v>1815799</v>
      </c>
      <c r="G105" s="19">
        <v>378779</v>
      </c>
      <c r="H105" s="19">
        <v>543135</v>
      </c>
      <c r="I105" s="19">
        <v>1669176</v>
      </c>
      <c r="J105" s="19">
        <v>2144755</v>
      </c>
      <c r="K105" s="19">
        <v>3813931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15" t="s">
        <v>36</v>
      </c>
      <c r="C106" s="16">
        <v>329742</v>
      </c>
      <c r="D106" s="16">
        <v>438991</v>
      </c>
      <c r="E106" s="16">
        <v>1392407</v>
      </c>
      <c r="F106" s="16">
        <v>1838638</v>
      </c>
      <c r="G106" s="16">
        <v>383914</v>
      </c>
      <c r="H106" s="16">
        <v>549377</v>
      </c>
      <c r="I106" s="16">
        <v>1697868</v>
      </c>
      <c r="J106" s="16">
        <v>2167899</v>
      </c>
      <c r="K106" s="16">
        <v>3865767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17" t="s">
        <v>37</v>
      </c>
      <c r="C107" s="18">
        <v>341347</v>
      </c>
      <c r="D107" s="18">
        <v>444698</v>
      </c>
      <c r="E107" s="18">
        <v>1424497</v>
      </c>
      <c r="F107" s="18">
        <v>1866116</v>
      </c>
      <c r="G107" s="18">
        <v>387810</v>
      </c>
      <c r="H107" s="18">
        <v>554087</v>
      </c>
      <c r="I107" s="18">
        <v>1739276</v>
      </c>
      <c r="J107" s="18">
        <v>2201097</v>
      </c>
      <c r="K107" s="18">
        <v>3940373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17" t="s">
        <v>38</v>
      </c>
      <c r="C108" s="18">
        <v>389409</v>
      </c>
      <c r="D108" s="18">
        <v>482737</v>
      </c>
      <c r="E108" s="18">
        <v>1446642</v>
      </c>
      <c r="F108" s="18">
        <v>1887773</v>
      </c>
      <c r="G108" s="18">
        <v>390426</v>
      </c>
      <c r="H108" s="18">
        <v>556770</v>
      </c>
      <c r="I108" s="18">
        <v>1799471</v>
      </c>
      <c r="J108" s="18">
        <v>2248507</v>
      </c>
      <c r="K108" s="18">
        <v>4047978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17" t="s">
        <v>39</v>
      </c>
      <c r="C109" s="19">
        <v>338326</v>
      </c>
      <c r="D109" s="19">
        <v>438302</v>
      </c>
      <c r="E109" s="19">
        <v>1490145</v>
      </c>
      <c r="F109" s="19">
        <v>1929958</v>
      </c>
      <c r="G109" s="19">
        <v>391483</v>
      </c>
      <c r="H109" s="19">
        <v>556771</v>
      </c>
      <c r="I109" s="19">
        <v>1801390</v>
      </c>
      <c r="J109" s="19">
        <v>2257751</v>
      </c>
      <c r="K109" s="19">
        <v>4059141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15" t="s">
        <v>40</v>
      </c>
      <c r="C110" s="16">
        <v>338009</v>
      </c>
      <c r="D110" s="16">
        <v>439454</v>
      </c>
      <c r="E110" s="16">
        <v>1542943</v>
      </c>
      <c r="F110" s="16">
        <v>1971655</v>
      </c>
      <c r="G110" s="16">
        <v>395199</v>
      </c>
      <c r="H110" s="16">
        <v>561046</v>
      </c>
      <c r="I110" s="16">
        <v>1849281</v>
      </c>
      <c r="J110" s="16">
        <v>2294609</v>
      </c>
      <c r="K110" s="16">
        <v>4143890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17" t="s">
        <v>41</v>
      </c>
      <c r="C111" s="18">
        <v>361292</v>
      </c>
      <c r="D111" s="18">
        <v>453290</v>
      </c>
      <c r="E111" s="18">
        <v>1535457</v>
      </c>
      <c r="F111" s="18">
        <v>1961944</v>
      </c>
      <c r="G111" s="18">
        <v>396052</v>
      </c>
      <c r="H111" s="18">
        <v>560479</v>
      </c>
      <c r="I111" s="18">
        <v>1856998</v>
      </c>
      <c r="J111" s="18">
        <v>2290647</v>
      </c>
      <c r="K111" s="18">
        <v>4147645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17" t="s">
        <v>42</v>
      </c>
      <c r="C112" s="18">
        <v>403499</v>
      </c>
      <c r="D112" s="18">
        <v>486885</v>
      </c>
      <c r="E112" s="18">
        <v>1588535</v>
      </c>
      <c r="F112" s="18">
        <v>2019378</v>
      </c>
      <c r="G112" s="18">
        <v>400433</v>
      </c>
      <c r="H112" s="18">
        <v>566777</v>
      </c>
      <c r="I112" s="18">
        <v>1941007</v>
      </c>
      <c r="J112" s="18">
        <v>2368879</v>
      </c>
      <c r="K112" s="18">
        <v>4309886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17" t="s">
        <v>43</v>
      </c>
      <c r="C113" s="19">
        <v>361750</v>
      </c>
      <c r="D113" s="19">
        <v>460017</v>
      </c>
      <c r="E113" s="19">
        <v>1664461</v>
      </c>
      <c r="F113" s="19">
        <v>2071105</v>
      </c>
      <c r="G113" s="19">
        <v>403130</v>
      </c>
      <c r="H113" s="19">
        <v>571942</v>
      </c>
      <c r="I113" s="19">
        <v>1975457</v>
      </c>
      <c r="J113" s="19">
        <v>2393305</v>
      </c>
      <c r="K113" s="19">
        <v>4368762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15" t="s">
        <v>44</v>
      </c>
      <c r="C114" s="16">
        <v>361796</v>
      </c>
      <c r="D114" s="16">
        <v>460486</v>
      </c>
      <c r="E114" s="16">
        <v>1698881</v>
      </c>
      <c r="F114" s="16">
        <v>2099582</v>
      </c>
      <c r="G114" s="16">
        <v>407785</v>
      </c>
      <c r="H114" s="16">
        <v>578266</v>
      </c>
      <c r="I114" s="16">
        <v>2006314</v>
      </c>
      <c r="J114" s="16">
        <v>2417798</v>
      </c>
      <c r="K114" s="16">
        <v>4424112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17" t="s">
        <v>45</v>
      </c>
      <c r="C115" s="18">
        <v>391562</v>
      </c>
      <c r="D115" s="18">
        <v>475763</v>
      </c>
      <c r="E115" s="18">
        <v>1711249</v>
      </c>
      <c r="F115" s="18">
        <v>2100996</v>
      </c>
      <c r="G115" s="18">
        <v>411765</v>
      </c>
      <c r="H115" s="18">
        <v>584017</v>
      </c>
      <c r="I115" s="18">
        <v>2045614</v>
      </c>
      <c r="J115" s="18">
        <v>2436853</v>
      </c>
      <c r="K115" s="18">
        <v>4482467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17" t="s">
        <v>46</v>
      </c>
      <c r="C116" s="18">
        <v>425456</v>
      </c>
      <c r="D116" s="18">
        <v>499699</v>
      </c>
      <c r="E116" s="18">
        <v>1697399</v>
      </c>
      <c r="F116" s="18">
        <v>2097836</v>
      </c>
      <c r="G116" s="18">
        <v>415705</v>
      </c>
      <c r="H116" s="18">
        <v>588692</v>
      </c>
      <c r="I116" s="18">
        <v>2060145</v>
      </c>
      <c r="J116" s="18">
        <v>2452460</v>
      </c>
      <c r="K116" s="18">
        <v>4512605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17" t="s">
        <v>47</v>
      </c>
      <c r="C117" s="19">
        <v>384648</v>
      </c>
      <c r="D117" s="19">
        <v>469096</v>
      </c>
      <c r="E117" s="19">
        <v>1736862</v>
      </c>
      <c r="F117" s="19">
        <v>2123394</v>
      </c>
      <c r="G117" s="19">
        <v>417677</v>
      </c>
      <c r="H117" s="19">
        <v>590661</v>
      </c>
      <c r="I117" s="19">
        <v>2052288</v>
      </c>
      <c r="J117" s="19">
        <v>2441758</v>
      </c>
      <c r="K117" s="19">
        <v>4494046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15" t="s">
        <v>48</v>
      </c>
      <c r="C118" s="16">
        <v>382417</v>
      </c>
      <c r="D118" s="16">
        <v>466046</v>
      </c>
      <c r="E118" s="16">
        <v>1964552</v>
      </c>
      <c r="F118" s="16">
        <v>2231263</v>
      </c>
      <c r="G118" s="16">
        <v>423940</v>
      </c>
      <c r="H118" s="16">
        <v>597168</v>
      </c>
      <c r="I118" s="16">
        <v>2255823</v>
      </c>
      <c r="J118" s="16">
        <v>2533985</v>
      </c>
      <c r="K118" s="16">
        <v>4789808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17" t="s">
        <v>49</v>
      </c>
      <c r="C119" s="18">
        <v>416293</v>
      </c>
      <c r="D119" s="18">
        <v>491050</v>
      </c>
      <c r="E119" s="18">
        <v>1997688</v>
      </c>
      <c r="F119" s="18">
        <v>2242190</v>
      </c>
      <c r="G119" s="18">
        <v>428072</v>
      </c>
      <c r="H119" s="18">
        <v>602112</v>
      </c>
      <c r="I119" s="18">
        <v>2308462</v>
      </c>
      <c r="J119" s="18">
        <v>2560959</v>
      </c>
      <c r="K119" s="18">
        <v>4869421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17" t="s">
        <v>50</v>
      </c>
      <c r="C120" s="18">
        <v>434471</v>
      </c>
      <c r="D120" s="18">
        <v>508227</v>
      </c>
      <c r="E120" s="18">
        <v>1971539</v>
      </c>
      <c r="F120" s="18">
        <v>2228414</v>
      </c>
      <c r="G120" s="18">
        <v>435191</v>
      </c>
      <c r="H120" s="18">
        <v>611036</v>
      </c>
      <c r="I120" s="18">
        <v>2298401</v>
      </c>
      <c r="J120" s="18">
        <v>2560591</v>
      </c>
      <c r="K120" s="18">
        <v>4858992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17" t="s">
        <v>51</v>
      </c>
      <c r="C121" s="19">
        <v>407500</v>
      </c>
      <c r="D121" s="19">
        <v>488838</v>
      </c>
      <c r="E121" s="19">
        <v>2010325</v>
      </c>
      <c r="F121" s="19">
        <v>2243080</v>
      </c>
      <c r="G121" s="19">
        <v>435362</v>
      </c>
      <c r="H121" s="19">
        <v>610479</v>
      </c>
      <c r="I121" s="19">
        <v>2308949</v>
      </c>
      <c r="J121" s="19">
        <v>2554679</v>
      </c>
      <c r="K121" s="19">
        <v>4863628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15" t="s">
        <v>52</v>
      </c>
      <c r="C122" s="16">
        <v>416228</v>
      </c>
      <c r="D122" s="16">
        <v>502348</v>
      </c>
      <c r="E122" s="16">
        <v>1994177</v>
      </c>
      <c r="F122" s="16">
        <v>2231962</v>
      </c>
      <c r="G122" s="16">
        <v>441095</v>
      </c>
      <c r="H122" s="16">
        <v>617332</v>
      </c>
      <c r="I122" s="16">
        <v>2297021</v>
      </c>
      <c r="J122" s="16">
        <v>2548408</v>
      </c>
      <c r="K122" s="16">
        <v>4845429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17" t="s">
        <v>53</v>
      </c>
      <c r="C123" s="18">
        <v>450316</v>
      </c>
      <c r="D123" s="18">
        <v>528149</v>
      </c>
      <c r="E123" s="18">
        <v>2440356</v>
      </c>
      <c r="F123" s="18">
        <v>2499970</v>
      </c>
      <c r="G123" s="18">
        <v>444289</v>
      </c>
      <c r="H123" s="18">
        <v>620506</v>
      </c>
      <c r="I123" s="18">
        <v>2725320</v>
      </c>
      <c r="J123" s="18">
        <v>2798968</v>
      </c>
      <c r="K123" s="18">
        <v>5524288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17" t="s">
        <v>54</v>
      </c>
      <c r="C124" s="18">
        <v>472883</v>
      </c>
      <c r="D124" s="18">
        <v>547184</v>
      </c>
      <c r="E124" s="18">
        <v>2224242</v>
      </c>
      <c r="F124" s="18">
        <v>2333265</v>
      </c>
      <c r="G124" s="18">
        <v>445189</v>
      </c>
      <c r="H124" s="18">
        <v>621206</v>
      </c>
      <c r="I124" s="18">
        <v>2539757</v>
      </c>
      <c r="J124" s="18">
        <v>2660274</v>
      </c>
      <c r="K124" s="18">
        <v>5200031</v>
      </c>
      <c r="L124" s="3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17" t="s">
        <v>55</v>
      </c>
      <c r="C125" s="18">
        <v>481162</v>
      </c>
      <c r="D125" s="18">
        <v>555473</v>
      </c>
      <c r="E125" s="18">
        <v>2225753</v>
      </c>
      <c r="F125" s="18">
        <v>2333493</v>
      </c>
      <c r="G125" s="18">
        <v>447119</v>
      </c>
      <c r="H125" s="18">
        <v>623828</v>
      </c>
      <c r="I125" s="18">
        <v>2545899</v>
      </c>
      <c r="J125" s="18">
        <v>2664989</v>
      </c>
      <c r="K125" s="18">
        <v>5210888</v>
      </c>
      <c r="L125" s="3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17" t="s">
        <v>56</v>
      </c>
      <c r="C126" s="18">
        <v>458380</v>
      </c>
      <c r="D126" s="18">
        <v>538782</v>
      </c>
      <c r="E126" s="18">
        <v>2214357</v>
      </c>
      <c r="F126" s="18">
        <v>2326925</v>
      </c>
      <c r="G126" s="18">
        <v>448693</v>
      </c>
      <c r="H126" s="18">
        <v>625505</v>
      </c>
      <c r="I126" s="18">
        <v>2520919</v>
      </c>
      <c r="J126" s="18">
        <v>2649413</v>
      </c>
      <c r="K126" s="18">
        <v>5170332</v>
      </c>
      <c r="L126" s="3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17" t="s">
        <v>57</v>
      </c>
      <c r="C127" s="18">
        <v>447544</v>
      </c>
      <c r="D127" s="18">
        <v>531588</v>
      </c>
      <c r="E127" s="18">
        <v>2213588</v>
      </c>
      <c r="F127" s="18">
        <v>2320860</v>
      </c>
      <c r="G127" s="18">
        <v>449908</v>
      </c>
      <c r="H127" s="18">
        <v>627318</v>
      </c>
      <c r="I127" s="18">
        <v>2511647</v>
      </c>
      <c r="J127" s="18">
        <v>2637963</v>
      </c>
      <c r="K127" s="18">
        <v>5149610</v>
      </c>
      <c r="L127" s="3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17" t="s">
        <v>58</v>
      </c>
      <c r="C128" s="18">
        <v>444596</v>
      </c>
      <c r="D128" s="18">
        <v>528988</v>
      </c>
      <c r="E128" s="18">
        <v>2220656</v>
      </c>
      <c r="F128" s="18">
        <v>2324501</v>
      </c>
      <c r="G128" s="18">
        <v>451313</v>
      </c>
      <c r="H128" s="18">
        <v>628691</v>
      </c>
      <c r="I128" s="18">
        <v>2514450</v>
      </c>
      <c r="J128" s="18">
        <v>2638351</v>
      </c>
      <c r="K128" s="18">
        <v>5152801</v>
      </c>
      <c r="L128" s="3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17" t="s">
        <v>59</v>
      </c>
      <c r="C129" s="19">
        <v>443142</v>
      </c>
      <c r="D129" s="19">
        <v>527730</v>
      </c>
      <c r="E129" s="19">
        <v>2255088</v>
      </c>
      <c r="F129" s="19">
        <v>2340757</v>
      </c>
      <c r="G129" s="19">
        <v>448392</v>
      </c>
      <c r="H129" s="19">
        <v>624597</v>
      </c>
      <c r="I129" s="19">
        <v>2541339</v>
      </c>
      <c r="J129" s="19">
        <v>2648141</v>
      </c>
      <c r="K129" s="19">
        <v>5189480</v>
      </c>
      <c r="L129" s="3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15" t="s">
        <v>60</v>
      </c>
      <c r="C130" s="16">
        <v>490288</v>
      </c>
      <c r="D130" s="16">
        <v>593315</v>
      </c>
      <c r="E130" s="16">
        <v>2243486</v>
      </c>
      <c r="F130" s="16">
        <v>2327292</v>
      </c>
      <c r="G130" s="16">
        <v>449613</v>
      </c>
      <c r="H130" s="16">
        <v>625595</v>
      </c>
      <c r="I130" s="16">
        <v>2540457</v>
      </c>
      <c r="J130" s="16">
        <v>2649923</v>
      </c>
      <c r="K130" s="16">
        <v>5190380</v>
      </c>
      <c r="L130" s="3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17" t="s">
        <v>61</v>
      </c>
      <c r="C131" s="18">
        <v>490661</v>
      </c>
      <c r="D131" s="18">
        <v>593337</v>
      </c>
      <c r="E131" s="18">
        <v>2222837</v>
      </c>
      <c r="F131" s="18">
        <v>2309779</v>
      </c>
      <c r="G131" s="18">
        <v>450460</v>
      </c>
      <c r="H131" s="18">
        <v>626056</v>
      </c>
      <c r="I131" s="18">
        <v>2528411</v>
      </c>
      <c r="J131" s="18">
        <v>2641025</v>
      </c>
      <c r="K131" s="18">
        <v>5169436</v>
      </c>
      <c r="L131" s="3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17" t="s">
        <v>62</v>
      </c>
      <c r="C132" s="18">
        <v>494305</v>
      </c>
      <c r="D132" s="18">
        <v>596032</v>
      </c>
      <c r="E132" s="18">
        <v>2219874</v>
      </c>
      <c r="F132" s="18">
        <v>2303885</v>
      </c>
      <c r="G132" s="18">
        <v>451821</v>
      </c>
      <c r="H132" s="18">
        <v>627239</v>
      </c>
      <c r="I132" s="18">
        <v>2527741</v>
      </c>
      <c r="J132" s="18">
        <v>2637724</v>
      </c>
      <c r="K132" s="18">
        <v>5165465</v>
      </c>
      <c r="L132" s="3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17" t="s">
        <v>63</v>
      </c>
      <c r="C133" s="18">
        <v>489279</v>
      </c>
      <c r="D133" s="18">
        <v>594569</v>
      </c>
      <c r="E133" s="18">
        <v>2225988</v>
      </c>
      <c r="F133" s="18">
        <v>2311048</v>
      </c>
      <c r="G133" s="18">
        <v>452274</v>
      </c>
      <c r="H133" s="18">
        <v>628851</v>
      </c>
      <c r="I133" s="18">
        <v>2529029</v>
      </c>
      <c r="J133" s="18">
        <v>2643330</v>
      </c>
      <c r="K133" s="18">
        <v>5172359</v>
      </c>
      <c r="L133" s="3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17" t="s">
        <v>64</v>
      </c>
      <c r="C134" s="18">
        <v>500301</v>
      </c>
      <c r="D134" s="18">
        <v>602915</v>
      </c>
      <c r="E134" s="18">
        <v>2235452</v>
      </c>
      <c r="F134" s="18">
        <v>2313891</v>
      </c>
      <c r="G134" s="18">
        <v>455354</v>
      </c>
      <c r="H134" s="18">
        <v>631297</v>
      </c>
      <c r="I134" s="18">
        <v>2545293</v>
      </c>
      <c r="J134" s="18">
        <v>2651759</v>
      </c>
      <c r="K134" s="18">
        <v>5197052</v>
      </c>
      <c r="L134" s="3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17" t="s">
        <v>65</v>
      </c>
      <c r="C135" s="18">
        <v>507371</v>
      </c>
      <c r="D135" s="18">
        <v>607795</v>
      </c>
      <c r="E135" s="18">
        <v>2242604</v>
      </c>
      <c r="F135" s="18">
        <v>2314432</v>
      </c>
      <c r="G135" s="18">
        <v>456372</v>
      </c>
      <c r="H135" s="18">
        <v>632476</v>
      </c>
      <c r="I135" s="18">
        <v>3206347</v>
      </c>
      <c r="J135" s="18">
        <v>3554703</v>
      </c>
      <c r="K135" s="18">
        <v>6761050</v>
      </c>
      <c r="L135" s="3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17" t="s">
        <v>66</v>
      </c>
      <c r="C136" s="18">
        <v>507269</v>
      </c>
      <c r="D136" s="18">
        <v>607923</v>
      </c>
      <c r="E136" s="18">
        <v>2248144</v>
      </c>
      <c r="F136" s="18">
        <v>2318173</v>
      </c>
      <c r="G136" s="18">
        <v>457301</v>
      </c>
      <c r="H136" s="18">
        <v>632830</v>
      </c>
      <c r="I136" s="18">
        <v>2559978</v>
      </c>
      <c r="J136" s="18">
        <v>2658449</v>
      </c>
      <c r="K136" s="18">
        <v>5218427</v>
      </c>
      <c r="L136" s="3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17" t="s">
        <v>67</v>
      </c>
      <c r="C137" s="18">
        <v>517054</v>
      </c>
      <c r="D137" s="18">
        <v>610378</v>
      </c>
      <c r="E137" s="18">
        <v>2248768</v>
      </c>
      <c r="F137" s="18">
        <v>2321107</v>
      </c>
      <c r="G137" s="18">
        <v>458221</v>
      </c>
      <c r="H137" s="18">
        <v>633479</v>
      </c>
      <c r="I137" s="18">
        <v>2571458</v>
      </c>
      <c r="J137" s="18">
        <v>2669524</v>
      </c>
      <c r="K137" s="18">
        <v>5240982</v>
      </c>
      <c r="L137" s="3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17" t="s">
        <v>68</v>
      </c>
      <c r="C138" s="18">
        <v>516293</v>
      </c>
      <c r="D138" s="18">
        <v>609337</v>
      </c>
      <c r="E138" s="18">
        <v>2249567</v>
      </c>
      <c r="F138" s="18">
        <v>2320934</v>
      </c>
      <c r="G138" s="18">
        <v>459470</v>
      </c>
      <c r="H138" s="18">
        <v>634792</v>
      </c>
      <c r="I138" s="18">
        <v>2571091</v>
      </c>
      <c r="J138" s="18">
        <v>2668373</v>
      </c>
      <c r="K138" s="18">
        <v>5239464</v>
      </c>
      <c r="L138" s="3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17" t="s">
        <v>69</v>
      </c>
      <c r="C139" s="18">
        <v>501092</v>
      </c>
      <c r="D139" s="18">
        <v>597751</v>
      </c>
      <c r="E139" s="18">
        <v>2243559</v>
      </c>
      <c r="F139" s="18">
        <v>2311104</v>
      </c>
      <c r="G139" s="18">
        <v>459963</v>
      </c>
      <c r="H139" s="18">
        <v>635033</v>
      </c>
      <c r="I139" s="18">
        <v>2554345</v>
      </c>
      <c r="J139" s="18">
        <v>2650676</v>
      </c>
      <c r="K139" s="18">
        <v>5205021</v>
      </c>
      <c r="L139" s="3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17" t="s">
        <v>71</v>
      </c>
      <c r="C140" s="18">
        <v>495644</v>
      </c>
      <c r="D140" s="18">
        <v>593999</v>
      </c>
      <c r="E140" s="18">
        <v>2256332</v>
      </c>
      <c r="F140" s="18">
        <v>2316644</v>
      </c>
      <c r="G140" s="18">
        <v>460628</v>
      </c>
      <c r="H140" s="18">
        <v>635595</v>
      </c>
      <c r="I140" s="18">
        <v>2560667</v>
      </c>
      <c r="J140" s="18">
        <v>2651255</v>
      </c>
      <c r="K140" s="18">
        <v>5211922</v>
      </c>
      <c r="L140" s="3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17" t="s">
        <v>72</v>
      </c>
      <c r="C141" s="19">
        <v>495077</v>
      </c>
      <c r="D141" s="19">
        <v>595080</v>
      </c>
      <c r="E141" s="19">
        <v>2285276</v>
      </c>
      <c r="F141" s="19">
        <v>2327473</v>
      </c>
      <c r="G141" s="19">
        <v>457670</v>
      </c>
      <c r="H141" s="19">
        <v>631530</v>
      </c>
      <c r="I141" s="19">
        <v>2582450</v>
      </c>
      <c r="J141" s="19">
        <v>2655960</v>
      </c>
      <c r="K141" s="19">
        <v>5238410</v>
      </c>
      <c r="L141" s="3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17" t="s">
        <v>73</v>
      </c>
      <c r="C142" s="18">
        <v>490737</v>
      </c>
      <c r="D142" s="18">
        <v>591074</v>
      </c>
      <c r="E142" s="18">
        <v>2269763</v>
      </c>
      <c r="F142" s="18">
        <v>2318832</v>
      </c>
      <c r="G142" s="18">
        <v>458975</v>
      </c>
      <c r="H142" s="18">
        <v>632753</v>
      </c>
      <c r="I142" s="18">
        <v>2564751</v>
      </c>
      <c r="J142" s="18">
        <v>2645254</v>
      </c>
      <c r="K142" s="18">
        <v>5210005</v>
      </c>
      <c r="L142" s="3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17" t="s">
        <v>74</v>
      </c>
      <c r="C143" s="18">
        <v>489739</v>
      </c>
      <c r="D143" s="18">
        <v>589568</v>
      </c>
      <c r="E143" s="18">
        <v>2264498</v>
      </c>
      <c r="F143" s="18">
        <v>2314804</v>
      </c>
      <c r="G143" s="18">
        <v>460438</v>
      </c>
      <c r="H143" s="18">
        <v>634002</v>
      </c>
      <c r="I143" s="18">
        <v>2559592</v>
      </c>
      <c r="J143" s="18">
        <v>2640950</v>
      </c>
      <c r="K143" s="18">
        <v>5200542</v>
      </c>
      <c r="L143" s="3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17" t="s">
        <v>75</v>
      </c>
      <c r="C144" s="18">
        <v>488507</v>
      </c>
      <c r="D144" s="18">
        <v>587986</v>
      </c>
      <c r="E144" s="18">
        <v>2265030</v>
      </c>
      <c r="F144" s="18">
        <v>2312946</v>
      </c>
      <c r="G144" s="18">
        <v>462081</v>
      </c>
      <c r="H144" s="18">
        <v>635837</v>
      </c>
      <c r="I144" s="18">
        <v>2558670</v>
      </c>
      <c r="J144" s="18">
        <v>2638560</v>
      </c>
      <c r="K144" s="18">
        <v>5197230</v>
      </c>
      <c r="L144" s="3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17" t="s">
        <v>76</v>
      </c>
      <c r="C145" s="18">
        <v>487628</v>
      </c>
      <c r="D145" s="18">
        <v>586529</v>
      </c>
      <c r="E145" s="18">
        <v>2266359</v>
      </c>
      <c r="F145" s="18">
        <v>2311696</v>
      </c>
      <c r="G145" s="18">
        <v>463432</v>
      </c>
      <c r="H145" s="18">
        <v>636764</v>
      </c>
      <c r="I145" s="18">
        <v>2558981</v>
      </c>
      <c r="J145" s="18">
        <v>2636486</v>
      </c>
      <c r="K145" s="18">
        <v>5195467</v>
      </c>
      <c r="L145" s="3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17" t="s">
        <v>77</v>
      </c>
      <c r="C146" s="18">
        <v>486355</v>
      </c>
      <c r="D146" s="18">
        <v>584710</v>
      </c>
      <c r="E146" s="18">
        <v>2277114</v>
      </c>
      <c r="F146" s="18">
        <v>2315583</v>
      </c>
      <c r="G146" s="18">
        <v>465176</v>
      </c>
      <c r="H146" s="18">
        <v>638372</v>
      </c>
      <c r="I146" s="18">
        <v>2566603</v>
      </c>
      <c r="J146" s="18">
        <v>2638183</v>
      </c>
      <c r="K146" s="18">
        <v>5204786</v>
      </c>
      <c r="L146" s="3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17" t="s">
        <v>78</v>
      </c>
      <c r="C147" s="18">
        <v>495915</v>
      </c>
      <c r="D147" s="18">
        <v>591909</v>
      </c>
      <c r="E147" s="18">
        <v>2269411</v>
      </c>
      <c r="F147" s="18">
        <v>2308509</v>
      </c>
      <c r="G147" s="18">
        <v>466840</v>
      </c>
      <c r="H147" s="18">
        <v>639701</v>
      </c>
      <c r="I147" s="18">
        <v>2567439</v>
      </c>
      <c r="J147" s="18">
        <v>2637934</v>
      </c>
      <c r="K147" s="18">
        <v>5205373</v>
      </c>
      <c r="L147" s="3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17" t="s">
        <v>79</v>
      </c>
      <c r="C148" s="18">
        <v>505669</v>
      </c>
      <c r="D148" s="18">
        <v>600013</v>
      </c>
      <c r="E148" s="18">
        <v>2270828</v>
      </c>
      <c r="F148" s="18">
        <v>2307713</v>
      </c>
      <c r="G148" s="18">
        <v>467487</v>
      </c>
      <c r="H148" s="18">
        <v>639894</v>
      </c>
      <c r="I148" s="18">
        <v>2575553</v>
      </c>
      <c r="J148" s="18">
        <v>2641994</v>
      </c>
      <c r="K148" s="18">
        <v>5217547</v>
      </c>
      <c r="L148" s="3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17" t="s">
        <v>80</v>
      </c>
      <c r="C149" s="18">
        <v>512915</v>
      </c>
      <c r="D149" s="18">
        <v>605970</v>
      </c>
      <c r="E149" s="18">
        <v>2270266</v>
      </c>
      <c r="F149" s="18">
        <v>2307807</v>
      </c>
      <c r="G149" s="18">
        <v>468624</v>
      </c>
      <c r="H149" s="18">
        <v>640773</v>
      </c>
      <c r="I149" s="18">
        <v>2579664</v>
      </c>
      <c r="J149" s="18">
        <v>2645725</v>
      </c>
      <c r="K149" s="18">
        <v>5225389</v>
      </c>
      <c r="L149" s="3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17" t="s">
        <v>81</v>
      </c>
      <c r="C150" s="18">
        <v>512680</v>
      </c>
      <c r="D150" s="18">
        <v>605867</v>
      </c>
      <c r="E150" s="18">
        <v>2271520</v>
      </c>
      <c r="F150" s="18">
        <v>2308582</v>
      </c>
      <c r="G150" s="18">
        <v>470284</v>
      </c>
      <c r="H150" s="18">
        <v>642459</v>
      </c>
      <c r="I150" s="18">
        <v>2580513</v>
      </c>
      <c r="J150" s="18">
        <v>2646416</v>
      </c>
      <c r="K150" s="18">
        <v>5226929</v>
      </c>
      <c r="L150" s="3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17" t="s">
        <v>82</v>
      </c>
      <c r="C151" s="18">
        <v>492479</v>
      </c>
      <c r="D151" s="18">
        <v>589615</v>
      </c>
      <c r="E151" s="18">
        <v>2274582</v>
      </c>
      <c r="F151" s="18">
        <v>2306944</v>
      </c>
      <c r="G151" s="18">
        <v>471380</v>
      </c>
      <c r="H151" s="18">
        <v>643334</v>
      </c>
      <c r="I151" s="18">
        <v>2569210</v>
      </c>
      <c r="J151" s="18">
        <v>2633232</v>
      </c>
      <c r="K151" s="18">
        <v>5202442</v>
      </c>
      <c r="L151" s="3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17" t="s">
        <v>83</v>
      </c>
      <c r="C152" s="18">
        <v>485932</v>
      </c>
      <c r="D152" s="18">
        <v>583641</v>
      </c>
      <c r="E152" s="18">
        <v>2289613</v>
      </c>
      <c r="F152" s="18">
        <v>2314053</v>
      </c>
      <c r="G152" s="18">
        <v>472587</v>
      </c>
      <c r="H152" s="18">
        <v>644381</v>
      </c>
      <c r="I152" s="18">
        <v>2576014</v>
      </c>
      <c r="J152" s="18">
        <v>2633533</v>
      </c>
      <c r="K152" s="18">
        <v>5209547</v>
      </c>
      <c r="L152" s="3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17" t="s">
        <v>84</v>
      </c>
      <c r="C153" s="19">
        <v>474646</v>
      </c>
      <c r="D153" s="19">
        <v>573990</v>
      </c>
      <c r="E153" s="19">
        <v>2316217</v>
      </c>
      <c r="F153" s="19">
        <v>2325652</v>
      </c>
      <c r="G153" s="19">
        <v>470586</v>
      </c>
      <c r="H153" s="19">
        <v>641567</v>
      </c>
      <c r="I153" s="19">
        <v>2589327</v>
      </c>
      <c r="J153" s="19">
        <v>2633420</v>
      </c>
      <c r="K153" s="19">
        <v>5222747</v>
      </c>
      <c r="L153" s="3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17" t="s">
        <v>85</v>
      </c>
      <c r="C154" s="18">
        <v>474749</v>
      </c>
      <c r="D154" s="18">
        <v>574104</v>
      </c>
      <c r="E154" s="18">
        <v>2309034</v>
      </c>
      <c r="F154" s="18">
        <v>2320193</v>
      </c>
      <c r="G154" s="18">
        <v>471813</v>
      </c>
      <c r="H154" s="18">
        <v>642543</v>
      </c>
      <c r="I154" s="18">
        <v>2583249</v>
      </c>
      <c r="J154" s="18">
        <v>2629093</v>
      </c>
      <c r="K154" s="18">
        <v>5212342</v>
      </c>
      <c r="L154" s="3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17" t="s">
        <v>86</v>
      </c>
      <c r="C155" s="18">
        <v>471571</v>
      </c>
      <c r="D155" s="18">
        <v>571177</v>
      </c>
      <c r="E155" s="18">
        <v>2301184</v>
      </c>
      <c r="F155" s="18">
        <v>2313817</v>
      </c>
      <c r="G155" s="18">
        <v>473021</v>
      </c>
      <c r="H155" s="18">
        <v>643696</v>
      </c>
      <c r="I155" s="18">
        <v>2574942</v>
      </c>
      <c r="J155" s="18">
        <v>2622309</v>
      </c>
      <c r="K155" s="18">
        <v>5197251</v>
      </c>
      <c r="L155" s="3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17" t="s">
        <v>87</v>
      </c>
      <c r="C156" s="18">
        <v>471215</v>
      </c>
      <c r="D156" s="18">
        <v>570036</v>
      </c>
      <c r="E156" s="18">
        <v>2301584</v>
      </c>
      <c r="F156" s="18">
        <v>2314278</v>
      </c>
      <c r="G156" s="18">
        <v>474931</v>
      </c>
      <c r="H156" s="18">
        <v>645847</v>
      </c>
      <c r="I156" s="18">
        <v>2575073</v>
      </c>
      <c r="J156" s="18">
        <v>2622430</v>
      </c>
      <c r="K156" s="18">
        <v>5197503</v>
      </c>
      <c r="L156" s="3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17" t="s">
        <v>88</v>
      </c>
      <c r="C157" s="18">
        <v>471281</v>
      </c>
      <c r="D157" s="18">
        <v>569756</v>
      </c>
      <c r="E157" s="18">
        <v>2302443</v>
      </c>
      <c r="F157" s="18">
        <v>2311775</v>
      </c>
      <c r="G157" s="18">
        <v>476098</v>
      </c>
      <c r="H157" s="18">
        <v>646792</v>
      </c>
      <c r="I157" s="18">
        <v>2575688</v>
      </c>
      <c r="J157" s="18">
        <v>2620166</v>
      </c>
      <c r="K157" s="18">
        <v>5195854</v>
      </c>
      <c r="L157" s="3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17" t="s">
        <v>89</v>
      </c>
      <c r="C158" s="18">
        <v>495531</v>
      </c>
      <c r="D158" s="18">
        <v>587691</v>
      </c>
      <c r="E158" s="18">
        <v>2313091</v>
      </c>
      <c r="F158" s="18">
        <v>2317150</v>
      </c>
      <c r="G158" s="18">
        <v>477165</v>
      </c>
      <c r="H158" s="18">
        <v>647732</v>
      </c>
      <c r="I158" s="18">
        <v>2601444</v>
      </c>
      <c r="J158" s="18">
        <v>2637182</v>
      </c>
      <c r="K158" s="18">
        <v>5238626</v>
      </c>
      <c r="L158" s="3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17" t="s">
        <v>90</v>
      </c>
      <c r="C159" s="18">
        <v>495056</v>
      </c>
      <c r="D159" s="18">
        <v>587208</v>
      </c>
      <c r="E159" s="18">
        <v>2322907</v>
      </c>
      <c r="F159" s="18">
        <v>2319193</v>
      </c>
      <c r="G159" s="18">
        <v>478378</v>
      </c>
      <c r="H159" s="18">
        <v>648980</v>
      </c>
      <c r="I159" s="18">
        <v>2609527</v>
      </c>
      <c r="J159" s="18">
        <v>2638580</v>
      </c>
      <c r="K159" s="18">
        <v>5248107</v>
      </c>
      <c r="L159" s="3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17" t="s">
        <v>91</v>
      </c>
      <c r="C160" s="18">
        <v>498202</v>
      </c>
      <c r="D160" s="18">
        <v>589821</v>
      </c>
      <c r="E160" s="18">
        <v>2321922</v>
      </c>
      <c r="F160" s="18">
        <v>2314336</v>
      </c>
      <c r="G160" s="18">
        <v>479219</v>
      </c>
      <c r="H160" s="18">
        <v>649513</v>
      </c>
      <c r="I160" s="18">
        <v>2610646</v>
      </c>
      <c r="J160" s="18">
        <v>2634638</v>
      </c>
      <c r="K160" s="18">
        <v>5245284</v>
      </c>
      <c r="L160" s="3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17" t="s">
        <v>92</v>
      </c>
      <c r="C161" s="18">
        <v>509448</v>
      </c>
      <c r="D161" s="18">
        <v>600473</v>
      </c>
      <c r="E161" s="18">
        <v>2315835</v>
      </c>
      <c r="F161" s="18">
        <v>2311540</v>
      </c>
      <c r="G161" s="18">
        <v>480199</v>
      </c>
      <c r="H161" s="18">
        <v>650261</v>
      </c>
      <c r="I161" s="18">
        <v>2613160</v>
      </c>
      <c r="J161" s="18">
        <v>2639425</v>
      </c>
      <c r="K161" s="18">
        <v>5252585</v>
      </c>
      <c r="L161" s="3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17" t="s">
        <v>93</v>
      </c>
      <c r="C162" s="18">
        <v>508406</v>
      </c>
      <c r="D162" s="18">
        <v>600123</v>
      </c>
      <c r="E162" s="18">
        <v>2311664</v>
      </c>
      <c r="F162" s="18">
        <v>2308283</v>
      </c>
      <c r="G162" s="18">
        <v>480929</v>
      </c>
      <c r="H162" s="18">
        <v>651010</v>
      </c>
      <c r="I162" s="18">
        <v>2608715</v>
      </c>
      <c r="J162" s="18">
        <v>2635927</v>
      </c>
      <c r="K162" s="18">
        <v>5244642</v>
      </c>
      <c r="L162" s="3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17" t="s">
        <v>94</v>
      </c>
      <c r="C163" s="18">
        <v>487373</v>
      </c>
      <c r="D163" s="18">
        <v>584057</v>
      </c>
      <c r="E163" s="18">
        <v>2304929</v>
      </c>
      <c r="F163" s="18">
        <v>2304513</v>
      </c>
      <c r="G163" s="18">
        <v>482033</v>
      </c>
      <c r="H163" s="18">
        <v>651870</v>
      </c>
      <c r="I163" s="18">
        <v>2587694</v>
      </c>
      <c r="J163" s="18">
        <v>2620403</v>
      </c>
      <c r="K163" s="18">
        <v>5208097</v>
      </c>
      <c r="L163" s="3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17" t="s">
        <v>95</v>
      </c>
      <c r="C164" s="18">
        <v>478181</v>
      </c>
      <c r="D164" s="18">
        <v>575400</v>
      </c>
      <c r="E164" s="18">
        <v>2310213</v>
      </c>
      <c r="F164" s="18">
        <v>2304955</v>
      </c>
      <c r="G164" s="18">
        <v>483080</v>
      </c>
      <c r="H164" s="18">
        <v>652741</v>
      </c>
      <c r="I164" s="18">
        <v>2584366</v>
      </c>
      <c r="J164" s="18">
        <v>2613449</v>
      </c>
      <c r="K164" s="18">
        <v>5197815</v>
      </c>
      <c r="L164" s="3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17" t="s">
        <v>96</v>
      </c>
      <c r="C165" s="19">
        <v>477786</v>
      </c>
      <c r="D165" s="19">
        <v>574895</v>
      </c>
      <c r="E165" s="19">
        <v>3028947</v>
      </c>
      <c r="F165" s="19">
        <v>2969274</v>
      </c>
      <c r="G165" s="19">
        <v>481935</v>
      </c>
      <c r="H165" s="19">
        <v>650564</v>
      </c>
      <c r="I165" s="19">
        <v>3222929</v>
      </c>
      <c r="J165" s="19">
        <v>3188652</v>
      </c>
      <c r="K165" s="19">
        <v>6411581</v>
      </c>
      <c r="L165" s="3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17" t="s">
        <v>97</v>
      </c>
      <c r="C166" s="18">
        <v>474856</v>
      </c>
      <c r="D166" s="18">
        <v>570928</v>
      </c>
      <c r="E166" s="18">
        <v>2959722</v>
      </c>
      <c r="F166" s="18">
        <v>2912663</v>
      </c>
      <c r="G166" s="18">
        <v>483101</v>
      </c>
      <c r="H166" s="18">
        <v>651660</v>
      </c>
      <c r="I166" s="18">
        <v>3155406</v>
      </c>
      <c r="J166" s="18">
        <v>3133539</v>
      </c>
      <c r="K166" s="18">
        <v>6288945</v>
      </c>
      <c r="L166" s="3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17" t="s">
        <v>98</v>
      </c>
      <c r="C167" s="18">
        <v>473288</v>
      </c>
      <c r="D167" s="18">
        <v>568998</v>
      </c>
      <c r="E167" s="18">
        <v>2954410</v>
      </c>
      <c r="F167" s="18">
        <v>2911064</v>
      </c>
      <c r="G167" s="18">
        <v>484055</v>
      </c>
      <c r="H167" s="18">
        <v>652528</v>
      </c>
      <c r="I167" s="18">
        <v>3149857</v>
      </c>
      <c r="J167" s="18">
        <v>3131635</v>
      </c>
      <c r="K167" s="18">
        <v>6281492</v>
      </c>
      <c r="L167" s="3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17" t="s">
        <v>99</v>
      </c>
      <c r="C168" s="18">
        <v>471109</v>
      </c>
      <c r="D168" s="18">
        <v>566011</v>
      </c>
      <c r="E168" s="18">
        <v>2949122</v>
      </c>
      <c r="F168" s="18">
        <v>2905948</v>
      </c>
      <c r="G168" s="18">
        <v>485437</v>
      </c>
      <c r="H168" s="18">
        <v>653827</v>
      </c>
      <c r="I168" s="18">
        <v>3143480</v>
      </c>
      <c r="J168" s="18">
        <v>3125558</v>
      </c>
      <c r="K168" s="18">
        <v>6269038</v>
      </c>
      <c r="L168" s="3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17" t="s">
        <v>100</v>
      </c>
      <c r="C169" s="18">
        <v>469616</v>
      </c>
      <c r="D169" s="18">
        <v>564494</v>
      </c>
      <c r="E169" s="18">
        <v>2949303</v>
      </c>
      <c r="F169" s="18">
        <v>2905900</v>
      </c>
      <c r="G169" s="18">
        <v>486355</v>
      </c>
      <c r="H169" s="18">
        <v>654445</v>
      </c>
      <c r="I169" s="18">
        <v>3142180</v>
      </c>
      <c r="J169" s="18">
        <v>3123780</v>
      </c>
      <c r="K169" s="18">
        <v>6265960</v>
      </c>
      <c r="L169" s="3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17" t="s">
        <v>101</v>
      </c>
      <c r="C170" s="18">
        <v>468288</v>
      </c>
      <c r="D170" s="18">
        <v>562425</v>
      </c>
      <c r="E170" s="18">
        <v>2956567</v>
      </c>
      <c r="F170" s="18">
        <v>2909411</v>
      </c>
      <c r="G170" s="18">
        <v>487644</v>
      </c>
      <c r="H170" s="18">
        <v>655444</v>
      </c>
      <c r="I170" s="18">
        <v>3147161</v>
      </c>
      <c r="J170" s="18">
        <v>3125189</v>
      </c>
      <c r="K170" s="18">
        <v>6272350</v>
      </c>
      <c r="L170" s="3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17" t="s">
        <v>102</v>
      </c>
      <c r="C171" s="18">
        <v>495275</v>
      </c>
      <c r="D171" s="18">
        <v>582923</v>
      </c>
      <c r="E171" s="18">
        <v>2954371</v>
      </c>
      <c r="F171" s="18">
        <v>2905613</v>
      </c>
      <c r="G171" s="18">
        <v>489177</v>
      </c>
      <c r="H171" s="18">
        <v>656621</v>
      </c>
      <c r="I171" s="18">
        <v>3160697</v>
      </c>
      <c r="J171" s="18">
        <v>3134713</v>
      </c>
      <c r="K171" s="18">
        <v>6295410</v>
      </c>
      <c r="L171" s="3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17" t="s">
        <v>103</v>
      </c>
      <c r="C172" s="18">
        <v>508184</v>
      </c>
      <c r="D172" s="18">
        <v>592365</v>
      </c>
      <c r="E172" s="18">
        <v>2953757</v>
      </c>
      <c r="F172" s="18">
        <v>2903827</v>
      </c>
      <c r="G172" s="18">
        <v>490205</v>
      </c>
      <c r="H172" s="18">
        <v>657718</v>
      </c>
      <c r="I172" s="18">
        <v>3169101</v>
      </c>
      <c r="J172" s="18">
        <v>3139880</v>
      </c>
      <c r="K172" s="18">
        <v>6308981</v>
      </c>
      <c r="L172" s="3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17" t="s">
        <v>104</v>
      </c>
      <c r="C173" s="18">
        <v>507279</v>
      </c>
      <c r="D173" s="18">
        <v>591482</v>
      </c>
      <c r="E173" s="18">
        <v>2952962</v>
      </c>
      <c r="F173" s="18">
        <v>2902534</v>
      </c>
      <c r="G173" s="18">
        <v>490976</v>
      </c>
      <c r="H173" s="18">
        <v>658016</v>
      </c>
      <c r="I173" s="18">
        <v>3167584</v>
      </c>
      <c r="J173" s="18">
        <v>3137599</v>
      </c>
      <c r="K173" s="18">
        <v>6305183</v>
      </c>
      <c r="L173" s="3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17" t="s">
        <v>105</v>
      </c>
      <c r="C174" s="18">
        <v>505747</v>
      </c>
      <c r="D174" s="18">
        <v>589884</v>
      </c>
      <c r="E174" s="18">
        <v>2952261</v>
      </c>
      <c r="F174" s="18">
        <v>2900240</v>
      </c>
      <c r="G174" s="18">
        <v>491807</v>
      </c>
      <c r="H174" s="18">
        <v>658565</v>
      </c>
      <c r="I174" s="18">
        <v>3165902</v>
      </c>
      <c r="J174" s="18">
        <v>3134832</v>
      </c>
      <c r="K174" s="18">
        <v>6300734</v>
      </c>
      <c r="L174" s="3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17" t="s">
        <v>106</v>
      </c>
      <c r="C175" s="19">
        <v>479608</v>
      </c>
      <c r="D175" s="19">
        <v>568891</v>
      </c>
      <c r="E175" s="19">
        <v>2953008</v>
      </c>
      <c r="F175" s="19">
        <v>2899484</v>
      </c>
      <c r="G175" s="19">
        <v>491977</v>
      </c>
      <c r="H175" s="19">
        <v>658289</v>
      </c>
      <c r="I175" s="19">
        <v>3149559</v>
      </c>
      <c r="J175" s="19">
        <v>3119728</v>
      </c>
      <c r="K175" s="19">
        <v>6269287</v>
      </c>
      <c r="L175" s="3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29" t="s">
        <v>107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0"/>
      <c r="C177" s="3"/>
      <c r="D177" s="3"/>
      <c r="E177" s="3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 t="s">
        <v>130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 t="s">
        <v>131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C10:D10"/>
    <mergeCell ref="E10:F10"/>
    <mergeCell ref="G10:H10"/>
    <mergeCell ref="I10:K10"/>
    <mergeCell ref="C96:D96"/>
    <mergeCell ref="E96:F96"/>
    <mergeCell ref="G96:H96"/>
    <mergeCell ref="I96:K9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Ahorro</vt:lpstr>
      <vt:lpstr>Efectivo</vt:lpstr>
      <vt:lpstr>Crédito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Productos Bancarios Segregados por Género - Octubre 2019</dc:title>
  <dc:creator>Comisión para el Mercado Financiero</dc:creator>
  <cp:lastModifiedBy>Juan Carlos Camus Gajardo</cp:lastModifiedBy>
  <dcterms:created xsi:type="dcterms:W3CDTF">2010-12-29T16:14:12Z</dcterms:created>
  <dcterms:modified xsi:type="dcterms:W3CDTF">2020-01-21T14:38:42Z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